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32" windowWidth="9420" windowHeight="4500" activeTab="1"/>
  </bookViews>
  <sheets>
    <sheet name="List1" sheetId="1" r:id="rId1"/>
    <sheet name="Rozpočet-úřad" sheetId="2" r:id="rId2"/>
    <sheet name="Rozpočet rozepsaný" sheetId="3" r:id="rId3"/>
  </sheets>
  <calcPr calcId="125725"/>
</workbook>
</file>

<file path=xl/calcChain.xml><?xml version="1.0" encoding="utf-8"?>
<calcChain xmlns="http://schemas.openxmlformats.org/spreadsheetml/2006/main">
  <c r="H257" i="2"/>
  <c r="I244" i="3"/>
  <c r="I249"/>
  <c r="I81"/>
</calcChain>
</file>

<file path=xl/sharedStrings.xml><?xml version="1.0" encoding="utf-8"?>
<sst xmlns="http://schemas.openxmlformats.org/spreadsheetml/2006/main" count="332" uniqueCount="209">
  <si>
    <t>razítko:</t>
  </si>
  <si>
    <t>Vyvěšeno:</t>
  </si>
  <si>
    <t>Sejmuto:</t>
  </si>
  <si>
    <t>dne:</t>
  </si>
  <si>
    <t>Příjmy</t>
  </si>
  <si>
    <t>UZ</t>
  </si>
  <si>
    <t>SÚ</t>
  </si>
  <si>
    <t>AÚ</t>
  </si>
  <si>
    <t>ORG</t>
  </si>
  <si>
    <t>KAP</t>
  </si>
  <si>
    <t>PAR</t>
  </si>
  <si>
    <t>POL</t>
  </si>
  <si>
    <t>ZP</t>
  </si>
  <si>
    <t>HODN</t>
  </si>
  <si>
    <t>TEXT</t>
  </si>
  <si>
    <t>v tis. Kč</t>
  </si>
  <si>
    <t>Daň z příjmů právnických osob</t>
  </si>
  <si>
    <t>Daň z přidané hodnoty</t>
  </si>
  <si>
    <t>Poplatek ze psů</t>
  </si>
  <si>
    <t>Správní poplatky</t>
  </si>
  <si>
    <t>Daň z nemovitostí</t>
  </si>
  <si>
    <t>Příjmy z pohřebnictví</t>
  </si>
  <si>
    <t>Sběr a svoz komunálních odpadů</t>
  </si>
  <si>
    <t>Příjmy z pronájmu pozemků</t>
  </si>
  <si>
    <t>Příjmy z úroků</t>
  </si>
  <si>
    <t>Prodej zboží</t>
  </si>
  <si>
    <t>Dotace ze SR (glob. Dotace)</t>
  </si>
  <si>
    <t>Daňové příjmy celkem</t>
  </si>
  <si>
    <t>Nedaňové příjmy celkem</t>
  </si>
  <si>
    <t>Přijaté dotace</t>
  </si>
  <si>
    <t>Příjmy celkem</t>
  </si>
  <si>
    <t>Výdaje</t>
  </si>
  <si>
    <t>Pěstební činnost</t>
  </si>
  <si>
    <t>Nákup služeb</t>
  </si>
  <si>
    <t>Pohonné hmoty</t>
  </si>
  <si>
    <t>Silnice</t>
  </si>
  <si>
    <t>Nákup služeb - vyhrnování</t>
  </si>
  <si>
    <t>Opravy a udržování</t>
  </si>
  <si>
    <t>Ostatní osobní výdaje</t>
  </si>
  <si>
    <t>Ostatní osobní výdaje - dohody</t>
  </si>
  <si>
    <t>Předškolní zařízení - MŠ</t>
  </si>
  <si>
    <t>Základní školy</t>
  </si>
  <si>
    <t>Činnosti knihovnické</t>
  </si>
  <si>
    <t>Knihy, učební pomůcky a tisk</t>
  </si>
  <si>
    <t>Záležitosti kultury</t>
  </si>
  <si>
    <t>Věcné dary - jubilanti, Mikuláš, karneval</t>
  </si>
  <si>
    <t>Tělovýchovná činnost</t>
  </si>
  <si>
    <t>Veřejné osvětlení</t>
  </si>
  <si>
    <t>Nákup materiálu</t>
  </si>
  <si>
    <t>Elektrická energie</t>
  </si>
  <si>
    <t>Pohřebnictví</t>
  </si>
  <si>
    <t>Voda</t>
  </si>
  <si>
    <t>Nákup PHM</t>
  </si>
  <si>
    <t>Komunální služby a územní rozvoj</t>
  </si>
  <si>
    <t>Mikroregion Nechanicko</t>
  </si>
  <si>
    <t>Péče o vzhled obcí a veřejnou zeleň</t>
  </si>
  <si>
    <t>Pohonné hmoty a maziva</t>
  </si>
  <si>
    <t>Požární ochrana</t>
  </si>
  <si>
    <t>Zastupitelstva obcí</t>
  </si>
  <si>
    <t>Ostatní osobní výdaje - neuvolnění funkcionáři</t>
  </si>
  <si>
    <t xml:space="preserve">Činnost místní správy </t>
  </si>
  <si>
    <t>Platy zaměstnanců</t>
  </si>
  <si>
    <t>Knihy, učební pomůcky, tisk</t>
  </si>
  <si>
    <t>Plyn</t>
  </si>
  <si>
    <t>Služby pošt</t>
  </si>
  <si>
    <t>Služby telekomunikací a radiokomunikací</t>
  </si>
  <si>
    <t>Konzultační, poradenské a právní služby</t>
  </si>
  <si>
    <t>Služby školení a vzdělávání</t>
  </si>
  <si>
    <t>Programové vybavení</t>
  </si>
  <si>
    <t>Cestovné</t>
  </si>
  <si>
    <t>Pohoštění</t>
  </si>
  <si>
    <t>Běžné výdaje</t>
  </si>
  <si>
    <t>tř. 5</t>
  </si>
  <si>
    <t>Kapitálové výdaje</t>
  </si>
  <si>
    <t>tř. 6</t>
  </si>
  <si>
    <t>Výdaje celkem</t>
  </si>
  <si>
    <t>Financování - třída 8</t>
  </si>
  <si>
    <t>Kapitálové příjmy</t>
  </si>
  <si>
    <t xml:space="preserve">Odvádění a čištění odpadních vod </t>
  </si>
  <si>
    <t xml:space="preserve">Poříz., zachování a obnova hodnot míst. </t>
  </si>
  <si>
    <t xml:space="preserve">Neinvestiční transfery obcím </t>
  </si>
  <si>
    <t>Příspěvek od EKO-KOMU za třídíděný odpad</t>
  </si>
  <si>
    <t>DDHM - nábytek</t>
  </si>
  <si>
    <t>Ostatní záležitosti pozemních komunikací</t>
  </si>
  <si>
    <t>Sýpka - oprava</t>
  </si>
  <si>
    <t>Zachování a obnova kulturních památek</t>
  </si>
  <si>
    <t xml:space="preserve">Opravy a udržování - budova OÚ </t>
  </si>
  <si>
    <t>Příjmy z pronájmu bytu</t>
  </si>
  <si>
    <t>El. energie</t>
  </si>
  <si>
    <t>Nákup materiálu-vánoční dárky</t>
  </si>
  <si>
    <t>Pojistné na soc. zabezpečení</t>
  </si>
  <si>
    <t>Pojistné na zdravotní pojištění</t>
  </si>
  <si>
    <t>Územní plánování</t>
  </si>
  <si>
    <t>Pořízení nového územního plánu</t>
  </si>
  <si>
    <t>Nákup pytlů - odpad</t>
  </si>
  <si>
    <t>Rozpočet byl schválen obecním zastupitelstvem</t>
  </si>
  <si>
    <t>Příjmy z pronájmu ostat. nemovitostí</t>
  </si>
  <si>
    <t xml:space="preserve">Nákup služeb </t>
  </si>
  <si>
    <t>Finanční náklady</t>
  </si>
  <si>
    <t>Pojištění</t>
  </si>
  <si>
    <t>Ostatní osobní náklady</t>
  </si>
  <si>
    <t>Poplatek za odpad</t>
  </si>
  <si>
    <t>Daň z př. fyz.os.ze závislé čin. a funkč.pož.</t>
  </si>
  <si>
    <t>Daň z př. fyz.os ze samost.výděleč.čin</t>
  </si>
  <si>
    <t>Daň z př.fyz.os. z kapitál. výnosů</t>
  </si>
  <si>
    <t>Oprava a udržování</t>
  </si>
  <si>
    <t>Nein. příspěvky řízeným PO - ZŠ</t>
  </si>
  <si>
    <t>Rekonstrukce budovy</t>
  </si>
  <si>
    <t>Neinv. dotace nezisk. org. Tesák</t>
  </si>
  <si>
    <t>Příspěvek na opravu- varhany v kostele</t>
  </si>
  <si>
    <t>Nein. dotace nezisk. org.- Sokol</t>
  </si>
  <si>
    <t>Revize</t>
  </si>
  <si>
    <t xml:space="preserve">Opravy a udržování </t>
  </si>
  <si>
    <t>Nákup služeb - kontejnery, popelnice, pytle</t>
  </si>
  <si>
    <t>Oprava rozhlasu</t>
  </si>
  <si>
    <t>Změna stavu prostř. na BÚ</t>
  </si>
  <si>
    <t>Drobný hmotný inv. a neinv. majetek -  PC</t>
  </si>
  <si>
    <t>Povinné pojistné na úraz. poj.</t>
  </si>
  <si>
    <t>Povinné pojist. na zdrav. pojištění</t>
  </si>
  <si>
    <t>Povinné pojist. na soc. zabezpečení</t>
  </si>
  <si>
    <t>Zdr. poj.</t>
  </si>
  <si>
    <t>660let obce</t>
  </si>
  <si>
    <t>Škola v přírodě</t>
  </si>
  <si>
    <t>Materiál</t>
  </si>
  <si>
    <t>Ost.zálež.pozem.kom.- u Pátků,pošta projekt</t>
  </si>
  <si>
    <t xml:space="preserve">Nein. transfery obcím,Všestary 82 +HK 0 </t>
  </si>
  <si>
    <t xml:space="preserve">Záležitosti kultury a sdělov. prostředků </t>
  </si>
  <si>
    <t>Ost. neinv. transfery nezisk. org. SMO</t>
  </si>
  <si>
    <t>Ostatní osobní náklady-kronika</t>
  </si>
  <si>
    <t>Nein. přijaté dotace od obcí, Mokr.   + Třes.</t>
  </si>
  <si>
    <t xml:space="preserve">Nein.transfery obcím,Mžany   +Třesovice </t>
  </si>
  <si>
    <t>Daň z příjmů právnických osob za obce</t>
  </si>
  <si>
    <t>Daň z provozování loterií</t>
  </si>
  <si>
    <t>Příjmy z poskytování služeb</t>
  </si>
  <si>
    <t>Příspěvek na knihy (Knihovna HK)</t>
  </si>
  <si>
    <t>Běžné výdaje tř. 5</t>
  </si>
  <si>
    <t>Kapitálové výdaje tř. 6</t>
  </si>
  <si>
    <t>Ostatní osobní náklady - knonika</t>
  </si>
  <si>
    <t>Platby daní a poplatků SR</t>
  </si>
  <si>
    <t>Mikroregion Nechanicko-člens.příspěvek</t>
  </si>
  <si>
    <t>Nespecifikované rezervy</t>
  </si>
  <si>
    <t xml:space="preserve">Sejmuto: </t>
  </si>
  <si>
    <t>Obec Mžany</t>
  </si>
  <si>
    <t>Poplatek užívání  veř.prostranství</t>
  </si>
  <si>
    <t>Příjmy z poskyt.služeb a výrobků</t>
  </si>
  <si>
    <t>Příjmy z prodeje pozemků</t>
  </si>
  <si>
    <t>Neinest.přijaté transf. Od obcí</t>
  </si>
  <si>
    <t>Převody rozpočtových účtů</t>
  </si>
  <si>
    <t>Ochranné pomůcky</t>
  </si>
  <si>
    <t>PHM</t>
  </si>
  <si>
    <t>Nálup ostatních služeb</t>
  </si>
  <si>
    <t>Nákup ost. Materiál</t>
  </si>
  <si>
    <t>odměny členům PO</t>
  </si>
  <si>
    <t>Prádlo oděv obuv</t>
  </si>
  <si>
    <t>Knihy,pomůcky,tisk</t>
  </si>
  <si>
    <t>DHDM</t>
  </si>
  <si>
    <t>Nákup ostat.služeb</t>
  </si>
  <si>
    <t>Služby peněžních ústavů</t>
  </si>
  <si>
    <t>Služby zpracování dat</t>
  </si>
  <si>
    <t>Platby daní a poplatků</t>
  </si>
  <si>
    <t>Budovy,haly ,stavby</t>
  </si>
  <si>
    <t>Stroje,přístroje a zařízení</t>
  </si>
  <si>
    <t>Pozemky</t>
  </si>
  <si>
    <t>Zpracovala: Nováková</t>
  </si>
  <si>
    <t>Úroky vlastní</t>
  </si>
  <si>
    <t>Nájemné ou</t>
  </si>
  <si>
    <t>Finanční náklady /služby pen.ust./</t>
  </si>
  <si>
    <t>vrat.VR u.u.transfr.-min.období</t>
  </si>
  <si>
    <t>Nákup služeb    /   kanalizace-služby /</t>
  </si>
  <si>
    <t>Zruš.odvod z loterií kromě VHP</t>
  </si>
  <si>
    <t>neinveet,transf.obcím /MAS/</t>
  </si>
  <si>
    <t>INV Dotace ze stát.fondů</t>
  </si>
  <si>
    <t xml:space="preserve">Ost.neinvest.transf. Ze SR  </t>
  </si>
  <si>
    <t>Zachování a obnova kulturních památek 100 tis.Kč</t>
  </si>
  <si>
    <t>nákup služeb</t>
  </si>
  <si>
    <r>
      <t xml:space="preserve">Rozpočet obce Mžany je koncipován jako </t>
    </r>
    <r>
      <rPr>
        <b/>
        <sz val="10"/>
        <rFont val="Arial CE"/>
        <charset val="238"/>
      </rPr>
      <t xml:space="preserve">přebytkový -  </t>
    </r>
    <r>
      <rPr>
        <sz val="10"/>
        <rFont val="Arial CE"/>
        <charset val="238"/>
      </rPr>
      <t xml:space="preserve">přebytek bude použit na splátky úvěru  z úvěru u České spořitelny a.s. </t>
    </r>
  </si>
  <si>
    <t>Příjmy z vlastní činnosti -  prodej dřeva</t>
  </si>
  <si>
    <t>Věcné dary - jubilanti, akce OU vít.občánků,karn.,mikul.,</t>
  </si>
  <si>
    <t>stavba přípojky   - kanalizace Mžany ČOV</t>
  </si>
  <si>
    <t xml:space="preserve">Rezerva na krizi                               </t>
  </si>
  <si>
    <t>Financování - Splátky úvěru</t>
  </si>
  <si>
    <t>Silnice                                                        30 tis.Kč</t>
  </si>
  <si>
    <t>Odvádění a čištění odpadních vod           180 tis.Kč</t>
  </si>
  <si>
    <t>Předškolní zařízení - MŠ                              5 tis.Kč</t>
  </si>
  <si>
    <t>Základní školy                                        1010 tis.Kč</t>
  </si>
  <si>
    <t>Činnosti knihovnické                               10  tis. Kč</t>
  </si>
  <si>
    <t xml:space="preserve"> Záležitosti Kultury                                   18 tis. Kč</t>
  </si>
  <si>
    <t>Záležitosti kultury a sdělov. prostředků    55 tis.Kč</t>
  </si>
  <si>
    <t>Tělovýchovná činnost                              20 tis. Kč</t>
  </si>
  <si>
    <t>Veřejné osvětlení                                    137 tis. Kč</t>
  </si>
  <si>
    <t>Údržba místních inženýrských sítí            20 tis. Kč</t>
  </si>
  <si>
    <t xml:space="preserve"> Územní plánování                                    10 tis. Kč</t>
  </si>
  <si>
    <t>Komunální služby a územní rozvoj           80 tis. Kč</t>
  </si>
  <si>
    <t>Sběr a svoz komunálních odpadů          395 tis. Kč</t>
  </si>
  <si>
    <t>Péče a ochrana zeleně                           240 tis. Kč</t>
  </si>
  <si>
    <t>Rezerva na krizi                                        10 tis.Kč</t>
  </si>
  <si>
    <t>Požární ochrana                                      60 tis. Kč</t>
  </si>
  <si>
    <t>Zastupitelstva obcí                                 910 tis. Kč</t>
  </si>
  <si>
    <t>Kapitálové výdaje                                      3 tis. Kč</t>
  </si>
  <si>
    <t>Kapitálové výdaje  /pojištění/                   60 tis. Kč</t>
  </si>
  <si>
    <t>Finannční vypoř.minulých let.                   5  tis.Kč</t>
  </si>
  <si>
    <r>
      <rPr>
        <b/>
        <sz val="10"/>
        <rFont val="Arial CE"/>
        <charset val="238"/>
      </rPr>
      <t>Financování - splátky úvěru                   500 tis. K</t>
    </r>
    <r>
      <rPr>
        <sz val="10"/>
        <rFont val="Arial CE"/>
        <charset val="238"/>
      </rPr>
      <t>č</t>
    </r>
  </si>
  <si>
    <t>v. tis. Kč</t>
  </si>
  <si>
    <t>Převody rozpočtových účtů                   400 tis. Kč</t>
  </si>
  <si>
    <t>Činnost místní správy                         5446  tis. Kč</t>
  </si>
  <si>
    <t>Vyvěšeno: 9.12.2019</t>
  </si>
  <si>
    <t>Rozpočet  na rok 2020</t>
  </si>
  <si>
    <t xml:space="preserve">Rozpočet dle paragrafů byl schválen obecním zastupitelstvem dne: 27.11.2019 </t>
  </si>
  <si>
    <t xml:space="preserve">Rozpočet na rok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</si>
</sst>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14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0"/>
      <color indexed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2" fillId="0" borderId="0" xfId="0" applyNumberFormat="1" applyFont="1"/>
    <xf numFmtId="0" fontId="5" fillId="0" borderId="0" xfId="0" applyFont="1"/>
    <xf numFmtId="0" fontId="0" fillId="0" borderId="0" xfId="0" applyAlignment="1"/>
    <xf numFmtId="14" fontId="0" fillId="0" borderId="0" xfId="0" applyNumberFormat="1"/>
    <xf numFmtId="164" fontId="6" fillId="0" borderId="0" xfId="0" applyNumberFormat="1" applyFont="1" applyAlignment="1"/>
    <xf numFmtId="0" fontId="7" fillId="0" borderId="0" xfId="0" applyFont="1" applyAlignme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2" fillId="0" borderId="0" xfId="0" applyFont="1" applyBorder="1"/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1" xfId="0" applyFont="1" applyBorder="1"/>
    <xf numFmtId="0" fontId="2" fillId="0" borderId="16" xfId="0" applyFont="1" applyBorder="1"/>
    <xf numFmtId="0" fontId="0" fillId="0" borderId="1" xfId="0" applyFill="1" applyBorder="1"/>
    <xf numFmtId="0" fontId="8" fillId="0" borderId="1" xfId="0" applyFont="1" applyBorder="1"/>
    <xf numFmtId="0" fontId="8" fillId="0" borderId="16" xfId="0" applyFont="1" applyBorder="1"/>
    <xf numFmtId="0" fontId="8" fillId="0" borderId="11" xfId="0" applyFont="1" applyBorder="1"/>
    <xf numFmtId="0" fontId="0" fillId="0" borderId="11" xfId="0" applyFill="1" applyBorder="1" applyAlignment="1">
      <alignment horizontal="center"/>
    </xf>
    <xf numFmtId="0" fontId="0" fillId="0" borderId="11" xfId="0" applyNumberFormat="1" applyBorder="1"/>
    <xf numFmtId="0" fontId="0" fillId="0" borderId="19" xfId="0" applyNumberFormat="1" applyBorder="1"/>
    <xf numFmtId="0" fontId="0" fillId="0" borderId="15" xfId="0" applyNumberFormat="1" applyBorder="1"/>
    <xf numFmtId="0" fontId="0" fillId="2" borderId="11" xfId="0" applyFill="1" applyBorder="1" applyAlignment="1">
      <alignment horizontal="center"/>
    </xf>
    <xf numFmtId="0" fontId="9" fillId="0" borderId="1" xfId="0" applyFont="1" applyBorder="1"/>
    <xf numFmtId="0" fontId="9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3" borderId="1" xfId="0" applyFill="1" applyBorder="1"/>
    <xf numFmtId="0" fontId="10" fillId="0" borderId="0" xfId="0" applyFont="1"/>
    <xf numFmtId="0" fontId="11" fillId="0" borderId="19" xfId="0" applyFont="1" applyBorder="1"/>
    <xf numFmtId="0" fontId="0" fillId="0" borderId="11" xfId="0" applyFill="1" applyBorder="1"/>
    <xf numFmtId="0" fontId="0" fillId="0" borderId="19" xfId="0" applyFill="1" applyBorder="1"/>
    <xf numFmtId="0" fontId="1" fillId="0" borderId="11" xfId="0" applyFont="1" applyBorder="1"/>
    <xf numFmtId="0" fontId="1" fillId="0" borderId="19" xfId="0" applyFont="1" applyBorder="1"/>
    <xf numFmtId="0" fontId="0" fillId="0" borderId="0" xfId="0" applyFill="1" applyBorder="1"/>
    <xf numFmtId="3" fontId="2" fillId="0" borderId="0" xfId="0" applyNumberFormat="1" applyFont="1" applyFill="1" applyBorder="1"/>
    <xf numFmtId="0" fontId="9" fillId="0" borderId="0" xfId="0" applyFont="1"/>
    <xf numFmtId="3" fontId="0" fillId="0" borderId="0" xfId="0" applyNumberFormat="1" applyBorder="1"/>
    <xf numFmtId="0" fontId="0" fillId="0" borderId="0" xfId="0" applyFill="1"/>
    <xf numFmtId="0" fontId="9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5" xfId="0" applyFill="1" applyBorder="1"/>
    <xf numFmtId="0" fontId="0" fillId="0" borderId="11" xfId="0" applyFont="1" applyBorder="1"/>
    <xf numFmtId="0" fontId="0" fillId="0" borderId="1" xfId="0" applyFont="1" applyBorder="1"/>
    <xf numFmtId="4" fontId="0" fillId="0" borderId="1" xfId="0" applyNumberFormat="1" applyBorder="1"/>
    <xf numFmtId="4" fontId="0" fillId="0" borderId="2" xfId="0" applyNumberFormat="1" applyBorder="1"/>
    <xf numFmtId="4" fontId="2" fillId="0" borderId="5" xfId="0" applyNumberFormat="1" applyFont="1" applyBorder="1"/>
    <xf numFmtId="4" fontId="2" fillId="0" borderId="23" xfId="0" applyNumberFormat="1" applyFont="1" applyBorder="1"/>
    <xf numFmtId="2" fontId="0" fillId="0" borderId="1" xfId="0" applyNumberFormat="1" applyBorder="1"/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9" fillId="0" borderId="11" xfId="0" applyFont="1" applyBorder="1"/>
    <xf numFmtId="0" fontId="9" fillId="0" borderId="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11" xfId="0" applyFont="1" applyBorder="1" applyAlignment="1">
      <alignment horizontal="center"/>
    </xf>
    <xf numFmtId="0" fontId="9" fillId="0" borderId="19" xfId="0" applyFont="1" applyBorder="1"/>
    <xf numFmtId="3" fontId="9" fillId="0" borderId="11" xfId="0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Fill="1" applyBorder="1"/>
    <xf numFmtId="0" fontId="0" fillId="0" borderId="33" xfId="0" applyFill="1" applyBorder="1"/>
    <xf numFmtId="0" fontId="0" fillId="0" borderId="21" xfId="0" applyFill="1" applyBorder="1"/>
    <xf numFmtId="0" fontId="0" fillId="0" borderId="0" xfId="0" applyFill="1" applyBorder="1" applyAlignment="1">
      <alignment horizontal="center"/>
    </xf>
    <xf numFmtId="164" fontId="9" fillId="0" borderId="1" xfId="0" applyNumberFormat="1" applyFont="1" applyBorder="1"/>
    <xf numFmtId="0" fontId="9" fillId="0" borderId="15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1"/>
  <sheetViews>
    <sheetView tabSelected="1" topLeftCell="A236" workbookViewId="0">
      <selection activeCell="I23" sqref="I23"/>
    </sheetView>
  </sheetViews>
  <sheetFormatPr defaultRowHeight="13.2"/>
  <cols>
    <col min="1" max="1" width="12.77734375" customWidth="1"/>
    <col min="2" max="2" width="7.77734375" customWidth="1"/>
    <col min="3" max="3" width="13.6640625" customWidth="1"/>
    <col min="4" max="4" width="4.6640625" customWidth="1"/>
    <col min="5" max="5" width="4.88671875" customWidth="1"/>
    <col min="6" max="6" width="5" bestFit="1" customWidth="1"/>
    <col min="7" max="7" width="15" customWidth="1"/>
    <col min="8" max="8" width="15.21875" customWidth="1"/>
    <col min="9" max="9" width="45.5546875" customWidth="1"/>
    <col min="10" max="10" width="2.6640625" customWidth="1"/>
    <col min="11" max="11" width="2" customWidth="1"/>
    <col min="12" max="12" width="0.33203125" hidden="1" customWidth="1"/>
    <col min="13" max="13" width="4.109375" customWidth="1"/>
    <col min="14" max="14" width="10.5546875" customWidth="1"/>
    <col min="15" max="15" width="1.88671875" customWidth="1"/>
    <col min="16" max="16" width="2.109375" customWidth="1"/>
    <col min="17" max="17" width="21.6640625" customWidth="1"/>
  </cols>
  <sheetData>
    <row r="1" spans="1:5">
      <c r="A1" s="2"/>
      <c r="C1" s="3"/>
    </row>
    <row r="2" spans="1:5">
      <c r="A2" s="1"/>
      <c r="C2" s="4"/>
    </row>
    <row r="3" spans="1:5">
      <c r="A3" s="1"/>
      <c r="C3" s="4"/>
    </row>
    <row r="4" spans="1:5">
      <c r="A4" s="1"/>
      <c r="C4" s="4"/>
    </row>
    <row r="5" spans="1:5">
      <c r="C5" s="3"/>
    </row>
    <row r="6" spans="1:5" ht="17.399999999999999">
      <c r="A6" s="5" t="s">
        <v>142</v>
      </c>
      <c r="B6" s="5"/>
      <c r="C6" s="4"/>
    </row>
    <row r="7" spans="1:5">
      <c r="C7" s="3"/>
    </row>
    <row r="8" spans="1:5">
      <c r="C8" s="3"/>
    </row>
    <row r="9" spans="1:5">
      <c r="C9" s="3"/>
    </row>
    <row r="10" spans="1:5">
      <c r="C10" s="3"/>
    </row>
    <row r="11" spans="1:5">
      <c r="C11" s="3"/>
    </row>
    <row r="12" spans="1:5">
      <c r="C12" s="3"/>
    </row>
    <row r="13" spans="1:5">
      <c r="C13" s="3"/>
    </row>
    <row r="14" spans="1:5">
      <c r="C14" s="3"/>
    </row>
    <row r="15" spans="1:5">
      <c r="C15" s="3"/>
    </row>
    <row r="16" spans="1:5" ht="24.6">
      <c r="B16" s="6"/>
      <c r="C16" s="8" t="s">
        <v>206</v>
      </c>
      <c r="D16" s="9"/>
      <c r="E16" s="9"/>
    </row>
    <row r="17" spans="1:5">
      <c r="A17" s="1"/>
      <c r="C17" s="4"/>
    </row>
    <row r="18" spans="1:5">
      <c r="C18" s="3"/>
    </row>
    <row r="19" spans="1:5">
      <c r="C19" s="3"/>
    </row>
    <row r="20" spans="1:5">
      <c r="C20" s="3"/>
    </row>
    <row r="21" spans="1:5">
      <c r="C21" s="3"/>
    </row>
    <row r="22" spans="1:5">
      <c r="C22" s="3"/>
    </row>
    <row r="23" spans="1:5">
      <c r="A23" t="s">
        <v>207</v>
      </c>
      <c r="C23" s="3"/>
      <c r="E23" s="7"/>
    </row>
    <row r="24" spans="1:5">
      <c r="C24" s="3"/>
    </row>
    <row r="25" spans="1:5">
      <c r="C25" s="3"/>
    </row>
    <row r="26" spans="1:5">
      <c r="C26" s="3"/>
    </row>
    <row r="27" spans="1:5">
      <c r="C27" s="3"/>
      <c r="D27" t="s">
        <v>0</v>
      </c>
    </row>
    <row r="28" spans="1:5">
      <c r="C28" s="3"/>
    </row>
    <row r="29" spans="1:5">
      <c r="C29" s="3"/>
    </row>
    <row r="30" spans="1:5">
      <c r="C30" s="3"/>
    </row>
    <row r="31" spans="1:5">
      <c r="C31" s="3"/>
    </row>
    <row r="32" spans="1:5">
      <c r="C32" s="3"/>
    </row>
    <row r="33" spans="1:12">
      <c r="C33" s="3"/>
    </row>
    <row r="34" spans="1:12">
      <c r="A34" t="s">
        <v>205</v>
      </c>
      <c r="B34" s="7"/>
      <c r="C34" s="3"/>
      <c r="E34" t="s">
        <v>141</v>
      </c>
      <c r="F34" s="7"/>
    </row>
    <row r="35" spans="1:12">
      <c r="C35" s="3"/>
    </row>
    <row r="36" spans="1:12">
      <c r="C36" s="3"/>
    </row>
    <row r="37" spans="1:12">
      <c r="C37" s="3"/>
    </row>
    <row r="38" spans="1:12">
      <c r="C38" s="3"/>
    </row>
    <row r="39" spans="1:12">
      <c r="C39" s="3"/>
    </row>
    <row r="40" spans="1:12">
      <c r="A40" s="10"/>
      <c r="C40" s="3"/>
    </row>
    <row r="41" spans="1:12">
      <c r="A41" s="62" t="s">
        <v>4</v>
      </c>
      <c r="C41" s="3"/>
      <c r="H41" s="62" t="s">
        <v>15</v>
      </c>
    </row>
    <row r="42" spans="1:12">
      <c r="A42" s="11" t="s">
        <v>6</v>
      </c>
      <c r="B42" s="11" t="s">
        <v>7</v>
      </c>
      <c r="C42" s="22" t="s">
        <v>5</v>
      </c>
      <c r="D42" s="11" t="s">
        <v>8</v>
      </c>
      <c r="E42" s="11" t="s">
        <v>9</v>
      </c>
      <c r="F42" s="11" t="s">
        <v>10</v>
      </c>
      <c r="G42" s="11" t="s">
        <v>11</v>
      </c>
      <c r="H42" s="24" t="s">
        <v>13</v>
      </c>
      <c r="I42" s="24" t="s">
        <v>14</v>
      </c>
      <c r="J42" s="35"/>
      <c r="K42" s="31"/>
      <c r="L42" s="31"/>
    </row>
    <row r="43" spans="1:12">
      <c r="A43" s="11">
        <v>231</v>
      </c>
      <c r="B43" s="11"/>
      <c r="C43" s="22"/>
      <c r="D43" s="11"/>
      <c r="E43" s="11"/>
      <c r="F43" s="11"/>
      <c r="G43" s="11">
        <v>1111</v>
      </c>
      <c r="H43" s="52">
        <v>1949</v>
      </c>
      <c r="I43" s="46" t="s">
        <v>102</v>
      </c>
      <c r="J43" s="47"/>
      <c r="K43" s="48"/>
      <c r="L43" s="48"/>
    </row>
    <row r="44" spans="1:12">
      <c r="A44" s="11">
        <v>231</v>
      </c>
      <c r="B44" s="11"/>
      <c r="C44" s="22"/>
      <c r="D44" s="11"/>
      <c r="E44" s="11"/>
      <c r="F44" s="11"/>
      <c r="G44" s="11">
        <v>1112</v>
      </c>
      <c r="H44" s="30">
        <v>230</v>
      </c>
      <c r="I44" s="46" t="s">
        <v>103</v>
      </c>
      <c r="J44" s="47"/>
      <c r="K44" s="48"/>
      <c r="L44" s="48"/>
    </row>
    <row r="45" spans="1:12">
      <c r="A45" s="11">
        <v>231</v>
      </c>
      <c r="B45" s="11"/>
      <c r="C45" s="22"/>
      <c r="D45" s="11"/>
      <c r="E45" s="11"/>
      <c r="F45" s="11"/>
      <c r="G45" s="11">
        <v>1113</v>
      </c>
      <c r="H45" s="30">
        <v>130</v>
      </c>
      <c r="I45" s="46" t="s">
        <v>104</v>
      </c>
      <c r="J45" s="47"/>
      <c r="K45" s="48"/>
      <c r="L45" s="48"/>
    </row>
    <row r="46" spans="1:12">
      <c r="A46" s="11">
        <v>231</v>
      </c>
      <c r="B46" s="11"/>
      <c r="C46" s="22"/>
      <c r="D46" s="11"/>
      <c r="E46" s="11"/>
      <c r="F46" s="11"/>
      <c r="G46" s="11">
        <v>1121</v>
      </c>
      <c r="H46" s="30">
        <v>1560</v>
      </c>
      <c r="I46" s="24" t="s">
        <v>16</v>
      </c>
      <c r="J46" s="35"/>
      <c r="K46" s="31"/>
      <c r="L46" s="31"/>
    </row>
    <row r="47" spans="1:12">
      <c r="A47" s="11">
        <v>231</v>
      </c>
      <c r="B47" s="11"/>
      <c r="C47" s="22"/>
      <c r="D47" s="11"/>
      <c r="E47" s="11"/>
      <c r="F47" s="11"/>
      <c r="G47" s="11">
        <v>1122</v>
      </c>
      <c r="H47" s="30">
        <v>90</v>
      </c>
      <c r="I47" s="24" t="s">
        <v>131</v>
      </c>
      <c r="J47" s="35"/>
      <c r="K47" s="31"/>
      <c r="L47" s="31"/>
    </row>
    <row r="48" spans="1:12">
      <c r="A48" s="11">
        <v>231</v>
      </c>
      <c r="B48" s="11"/>
      <c r="C48" s="22"/>
      <c r="D48" s="11"/>
      <c r="E48" s="11"/>
      <c r="F48" s="11"/>
      <c r="G48" s="11">
        <v>1211</v>
      </c>
      <c r="H48" s="52">
        <v>2900</v>
      </c>
      <c r="I48" s="24" t="s">
        <v>17</v>
      </c>
      <c r="J48" s="35"/>
      <c r="K48" s="31"/>
      <c r="L48" s="31"/>
    </row>
    <row r="49" spans="1:12">
      <c r="A49" s="11">
        <v>231</v>
      </c>
      <c r="B49" s="11"/>
      <c r="C49" s="22"/>
      <c r="D49" s="11"/>
      <c r="E49" s="11"/>
      <c r="F49" s="11"/>
      <c r="G49" s="11">
        <v>1381</v>
      </c>
      <c r="H49" s="52">
        <v>30</v>
      </c>
      <c r="I49" s="24" t="s">
        <v>132</v>
      </c>
      <c r="J49" s="35"/>
      <c r="K49" s="31"/>
      <c r="L49" s="31"/>
    </row>
    <row r="50" spans="1:12">
      <c r="A50" s="11">
        <v>231</v>
      </c>
      <c r="B50" s="11"/>
      <c r="C50" s="22"/>
      <c r="D50" s="11"/>
      <c r="E50" s="11"/>
      <c r="F50" s="11"/>
      <c r="G50" s="11">
        <v>1511</v>
      </c>
      <c r="H50" s="30">
        <v>900</v>
      </c>
      <c r="I50" s="24" t="s">
        <v>20</v>
      </c>
      <c r="J50" s="35"/>
      <c r="K50" s="31"/>
      <c r="L50" s="31"/>
    </row>
    <row r="51" spans="1:12">
      <c r="A51" s="11">
        <v>231</v>
      </c>
      <c r="B51" s="11"/>
      <c r="C51" s="22"/>
      <c r="D51" s="11"/>
      <c r="E51" s="11"/>
      <c r="F51" s="11"/>
      <c r="G51" s="11">
        <v>1337</v>
      </c>
      <c r="H51" s="30">
        <v>210</v>
      </c>
      <c r="I51" s="24" t="s">
        <v>101</v>
      </c>
      <c r="J51" s="35"/>
      <c r="K51" s="31"/>
      <c r="L51" s="31"/>
    </row>
    <row r="52" spans="1:12">
      <c r="A52" s="11">
        <v>231</v>
      </c>
      <c r="B52" s="11"/>
      <c r="C52" s="22"/>
      <c r="D52" s="11"/>
      <c r="E52" s="11"/>
      <c r="F52" s="11"/>
      <c r="G52" s="11">
        <v>1341</v>
      </c>
      <c r="H52" s="30">
        <v>10</v>
      </c>
      <c r="I52" s="24" t="s">
        <v>18</v>
      </c>
      <c r="J52" s="35"/>
      <c r="K52" s="31"/>
      <c r="L52" s="31"/>
    </row>
    <row r="53" spans="1:12">
      <c r="A53" s="11">
        <v>231</v>
      </c>
      <c r="B53" s="11"/>
      <c r="C53" s="22"/>
      <c r="D53" s="11"/>
      <c r="E53" s="11"/>
      <c r="F53" s="11"/>
      <c r="G53" s="11">
        <v>1343</v>
      </c>
      <c r="H53" s="30">
        <v>2</v>
      </c>
      <c r="I53" s="24" t="s">
        <v>143</v>
      </c>
      <c r="J53" s="35"/>
      <c r="K53" s="31"/>
      <c r="L53" s="31"/>
    </row>
    <row r="54" spans="1:12">
      <c r="A54" s="11">
        <v>231</v>
      </c>
      <c r="B54" s="11"/>
      <c r="C54" s="22"/>
      <c r="D54" s="11"/>
      <c r="E54" s="11"/>
      <c r="F54" s="11"/>
      <c r="G54" s="11">
        <v>1361</v>
      </c>
      <c r="H54" s="30">
        <v>2</v>
      </c>
      <c r="I54" s="24" t="s">
        <v>19</v>
      </c>
      <c r="J54" s="35"/>
      <c r="K54" s="31"/>
      <c r="L54" s="31"/>
    </row>
    <row r="55" spans="1:12">
      <c r="A55" s="11">
        <v>231</v>
      </c>
      <c r="B55" s="11"/>
      <c r="C55" s="22"/>
      <c r="D55" s="11"/>
      <c r="E55" s="11"/>
      <c r="F55" s="11">
        <v>3722</v>
      </c>
      <c r="G55" s="11">
        <v>2111</v>
      </c>
      <c r="H55" s="30">
        <v>20</v>
      </c>
      <c r="I55" s="24" t="s">
        <v>144</v>
      </c>
      <c r="J55" s="35"/>
      <c r="K55" s="31"/>
      <c r="L55" s="31"/>
    </row>
    <row r="56" spans="1:12">
      <c r="A56" s="11">
        <v>231</v>
      </c>
      <c r="B56" s="11"/>
      <c r="C56" s="22"/>
      <c r="D56" s="11"/>
      <c r="E56" s="11"/>
      <c r="F56" s="11">
        <v>3722</v>
      </c>
      <c r="G56" s="11">
        <v>2112</v>
      </c>
      <c r="H56" s="30">
        <v>0</v>
      </c>
      <c r="I56" s="24" t="s">
        <v>25</v>
      </c>
      <c r="J56" s="35"/>
      <c r="K56" s="31"/>
      <c r="L56" s="31"/>
    </row>
    <row r="57" spans="1:12">
      <c r="A57" s="11">
        <v>231</v>
      </c>
      <c r="B57" s="11"/>
      <c r="C57" s="22"/>
      <c r="D57" s="11"/>
      <c r="E57" s="11"/>
      <c r="F57" s="11"/>
      <c r="G57" s="11">
        <v>1382</v>
      </c>
      <c r="H57" s="30">
        <v>20</v>
      </c>
      <c r="I57" s="24" t="s">
        <v>169</v>
      </c>
      <c r="J57" s="35"/>
      <c r="K57" s="31"/>
      <c r="L57" s="31"/>
    </row>
    <row r="58" spans="1:12">
      <c r="A58" s="11">
        <v>231</v>
      </c>
      <c r="B58" s="11"/>
      <c r="C58" s="22"/>
      <c r="D58" s="11"/>
      <c r="E58" s="11"/>
      <c r="F58" s="11"/>
      <c r="G58" s="11"/>
      <c r="H58" s="30"/>
      <c r="I58" s="24"/>
      <c r="J58" s="35"/>
      <c r="K58" s="31"/>
      <c r="L58" s="31"/>
    </row>
    <row r="59" spans="1:12">
      <c r="A59" s="11">
        <v>231</v>
      </c>
      <c r="B59" s="11"/>
      <c r="C59" s="22"/>
      <c r="D59" s="11"/>
      <c r="E59" s="11"/>
      <c r="F59" s="11">
        <v>6171</v>
      </c>
      <c r="G59" s="11">
        <v>2111</v>
      </c>
      <c r="H59" s="30">
        <v>70</v>
      </c>
      <c r="I59" s="24" t="s">
        <v>133</v>
      </c>
      <c r="J59" s="35"/>
      <c r="K59" s="31"/>
      <c r="L59" s="31"/>
    </row>
    <row r="60" spans="1:12">
      <c r="A60" s="11">
        <v>231</v>
      </c>
      <c r="B60" s="11"/>
      <c r="C60" s="22"/>
      <c r="D60" s="11"/>
      <c r="E60" s="11"/>
      <c r="F60" s="11">
        <v>6171</v>
      </c>
      <c r="G60" s="11">
        <v>2132</v>
      </c>
      <c r="H60" s="30">
        <v>0</v>
      </c>
      <c r="I60" s="24" t="s">
        <v>87</v>
      </c>
      <c r="J60" s="35"/>
      <c r="K60" s="31"/>
      <c r="L60" s="31"/>
    </row>
    <row r="61" spans="1:12">
      <c r="A61" s="11">
        <v>231</v>
      </c>
      <c r="B61" s="11"/>
      <c r="C61" s="22"/>
      <c r="D61" s="11"/>
      <c r="E61" s="11"/>
      <c r="F61" s="11">
        <v>6171</v>
      </c>
      <c r="G61" s="11">
        <v>2131</v>
      </c>
      <c r="H61" s="30">
        <v>150</v>
      </c>
      <c r="I61" s="24" t="s">
        <v>23</v>
      </c>
      <c r="J61" s="35"/>
      <c r="K61" s="31"/>
      <c r="L61" s="31"/>
    </row>
    <row r="62" spans="1:12">
      <c r="A62" s="11">
        <v>231</v>
      </c>
      <c r="B62" s="11"/>
      <c r="C62" s="22"/>
      <c r="D62" s="11"/>
      <c r="E62" s="11"/>
      <c r="F62" s="11">
        <v>6171</v>
      </c>
      <c r="G62" s="11">
        <v>2132</v>
      </c>
      <c r="H62" s="30">
        <v>160</v>
      </c>
      <c r="I62" s="24" t="s">
        <v>96</v>
      </c>
      <c r="J62" s="35"/>
      <c r="K62" s="31"/>
      <c r="L62" s="31"/>
    </row>
    <row r="63" spans="1:12">
      <c r="A63" s="11">
        <v>231</v>
      </c>
      <c r="B63" s="11"/>
      <c r="C63" s="22"/>
      <c r="D63" s="11"/>
      <c r="E63" s="11"/>
      <c r="F63" s="11">
        <v>6171</v>
      </c>
      <c r="G63" s="11">
        <v>2111</v>
      </c>
      <c r="H63" s="30">
        <v>240</v>
      </c>
      <c r="I63" s="24" t="s">
        <v>176</v>
      </c>
      <c r="J63" s="35"/>
      <c r="K63" s="31"/>
      <c r="L63" s="31"/>
    </row>
    <row r="64" spans="1:12">
      <c r="A64" s="11">
        <v>231</v>
      </c>
      <c r="B64" s="11"/>
      <c r="C64" s="22"/>
      <c r="D64" s="11"/>
      <c r="E64" s="11"/>
      <c r="F64" s="11">
        <v>6171</v>
      </c>
      <c r="G64" s="11">
        <v>3111</v>
      </c>
      <c r="H64" s="30">
        <v>100</v>
      </c>
      <c r="I64" s="24" t="s">
        <v>145</v>
      </c>
      <c r="J64" s="35"/>
      <c r="K64" s="31"/>
      <c r="L64" s="31"/>
    </row>
    <row r="65" spans="1:12">
      <c r="A65" s="11">
        <v>231</v>
      </c>
      <c r="B65" s="11"/>
      <c r="C65" s="22"/>
      <c r="D65" s="11"/>
      <c r="E65" s="11"/>
      <c r="F65" s="11">
        <v>6310</v>
      </c>
      <c r="G65" s="11">
        <v>2141</v>
      </c>
      <c r="H65" s="30">
        <v>20</v>
      </c>
      <c r="I65" s="24" t="s">
        <v>24</v>
      </c>
      <c r="J65" s="35"/>
      <c r="K65" s="31"/>
      <c r="L65" s="31"/>
    </row>
    <row r="66" spans="1:12">
      <c r="A66" s="11">
        <v>231</v>
      </c>
      <c r="B66" s="11"/>
      <c r="C66" s="22"/>
      <c r="D66" s="11"/>
      <c r="E66" s="11"/>
      <c r="F66" s="11"/>
      <c r="G66" s="11">
        <v>4121</v>
      </c>
      <c r="H66" s="30">
        <v>15</v>
      </c>
      <c r="I66" s="24" t="s">
        <v>146</v>
      </c>
      <c r="J66" s="35"/>
      <c r="K66" s="31"/>
      <c r="L66" s="31"/>
    </row>
    <row r="67" spans="1:12">
      <c r="A67" s="11">
        <v>231</v>
      </c>
      <c r="B67" s="11"/>
      <c r="C67" s="22"/>
      <c r="D67" s="11"/>
      <c r="E67" s="11"/>
      <c r="F67" s="11">
        <v>6330</v>
      </c>
      <c r="G67" s="11">
        <v>4134</v>
      </c>
      <c r="H67" s="30">
        <v>800</v>
      </c>
      <c r="I67" s="24" t="s">
        <v>147</v>
      </c>
      <c r="J67" s="35"/>
      <c r="K67" s="31"/>
      <c r="L67" s="31"/>
    </row>
    <row r="68" spans="1:12">
      <c r="A68" s="11">
        <v>231</v>
      </c>
      <c r="B68" s="11"/>
      <c r="C68" s="22"/>
      <c r="D68" s="11"/>
      <c r="E68" s="11"/>
      <c r="F68" s="11"/>
      <c r="G68" s="11">
        <v>4112</v>
      </c>
      <c r="H68" s="30">
        <v>96</v>
      </c>
      <c r="I68" s="24" t="s">
        <v>26</v>
      </c>
      <c r="J68" s="35"/>
      <c r="K68" s="31"/>
      <c r="L68" s="31"/>
    </row>
    <row r="69" spans="1:12">
      <c r="A69" s="105">
        <v>231</v>
      </c>
      <c r="B69" s="16"/>
      <c r="C69" s="99"/>
      <c r="D69" s="16"/>
      <c r="E69" s="16"/>
      <c r="F69" s="16"/>
      <c r="G69" s="105">
        <v>4213</v>
      </c>
      <c r="H69" s="100">
        <v>0</v>
      </c>
      <c r="I69" s="106" t="s">
        <v>171</v>
      </c>
      <c r="J69" s="16"/>
      <c r="K69" s="94"/>
      <c r="L69" s="16"/>
    </row>
    <row r="70" spans="1:12">
      <c r="A70" s="105">
        <v>231</v>
      </c>
      <c r="C70" s="3"/>
      <c r="G70" s="105">
        <v>4116</v>
      </c>
      <c r="H70" s="107">
        <v>0</v>
      </c>
      <c r="I70" s="106" t="s">
        <v>172</v>
      </c>
      <c r="J70" s="16"/>
      <c r="K70" s="94"/>
      <c r="L70" s="16"/>
    </row>
    <row r="71" spans="1:12">
      <c r="A71" s="60"/>
      <c r="C71" s="3"/>
      <c r="G71" s="60"/>
      <c r="H71" s="107"/>
      <c r="I71" s="60"/>
      <c r="J71" s="16"/>
      <c r="K71" s="94"/>
      <c r="L71" s="16"/>
    </row>
    <row r="72" spans="1:12">
      <c r="A72" s="60"/>
      <c r="C72" s="3"/>
      <c r="G72" s="60"/>
      <c r="H72" s="107"/>
      <c r="I72" s="60"/>
      <c r="J72" s="16"/>
      <c r="K72" s="94"/>
      <c r="L72" s="16"/>
    </row>
    <row r="73" spans="1:12">
      <c r="C73" s="3"/>
      <c r="H73" s="91">
        <v>7810</v>
      </c>
      <c r="I73" s="35" t="s">
        <v>27</v>
      </c>
      <c r="J73" s="35"/>
      <c r="K73" s="31"/>
      <c r="L73" s="33"/>
    </row>
    <row r="74" spans="1:12">
      <c r="C74" s="3"/>
      <c r="H74" s="28">
        <v>1764</v>
      </c>
      <c r="I74" s="25" t="s">
        <v>28</v>
      </c>
      <c r="J74" s="26"/>
      <c r="K74" s="33"/>
      <c r="L74" s="33"/>
    </row>
    <row r="75" spans="1:12">
      <c r="C75" s="3"/>
      <c r="H75" s="28">
        <v>20</v>
      </c>
      <c r="I75" s="24" t="s">
        <v>77</v>
      </c>
      <c r="J75" s="35"/>
      <c r="K75" s="31"/>
      <c r="L75" s="31"/>
    </row>
    <row r="76" spans="1:12" ht="13.8" thickBot="1">
      <c r="C76" s="3"/>
      <c r="H76" s="92">
        <v>110</v>
      </c>
      <c r="I76" s="37" t="s">
        <v>29</v>
      </c>
      <c r="J76" s="16"/>
      <c r="K76" s="94"/>
      <c r="L76" s="38"/>
    </row>
    <row r="77" spans="1:12" ht="13.8" thickBot="1">
      <c r="C77" s="3"/>
      <c r="H77" s="93">
        <v>9704</v>
      </c>
      <c r="I77" s="21" t="s">
        <v>30</v>
      </c>
      <c r="J77" s="19"/>
      <c r="K77" s="95"/>
      <c r="L77" s="20"/>
    </row>
    <row r="78" spans="1:12">
      <c r="C78" s="3"/>
      <c r="H78" s="29"/>
      <c r="I78" s="29"/>
      <c r="J78" s="16"/>
      <c r="K78" s="16"/>
      <c r="L78" s="16"/>
    </row>
    <row r="79" spans="1:12">
      <c r="C79" s="3"/>
      <c r="H79" s="29"/>
      <c r="I79" s="29"/>
      <c r="J79" s="16"/>
      <c r="K79" s="16"/>
      <c r="L79" s="16"/>
    </row>
    <row r="80" spans="1:12">
      <c r="C80" s="3"/>
      <c r="H80" s="29"/>
      <c r="I80" s="29"/>
      <c r="J80" s="16"/>
      <c r="K80" s="16"/>
      <c r="L80" s="16"/>
    </row>
    <row r="81" spans="3:12">
      <c r="C81" s="3"/>
      <c r="H81" s="29"/>
      <c r="I81" s="29"/>
      <c r="J81" s="16"/>
      <c r="K81" s="16"/>
      <c r="L81" s="16"/>
    </row>
    <row r="82" spans="3:12">
      <c r="C82" s="3"/>
      <c r="H82" s="29"/>
      <c r="I82" s="29"/>
      <c r="J82" s="16"/>
      <c r="K82" s="16"/>
      <c r="L82" s="16"/>
    </row>
    <row r="83" spans="3:12">
      <c r="C83" s="3"/>
      <c r="H83" s="29"/>
      <c r="I83" s="29"/>
      <c r="J83" s="16"/>
      <c r="K83" s="16"/>
      <c r="L83" s="16"/>
    </row>
    <row r="84" spans="3:12">
      <c r="C84" s="3"/>
      <c r="H84" s="29"/>
      <c r="I84" s="29"/>
      <c r="J84" s="16"/>
      <c r="K84" s="16"/>
      <c r="L84" s="16"/>
    </row>
    <row r="85" spans="3:12">
      <c r="C85" s="3"/>
      <c r="H85" s="29"/>
      <c r="I85" s="29"/>
      <c r="J85" s="16"/>
      <c r="K85" s="16"/>
      <c r="L85" s="16"/>
    </row>
    <row r="86" spans="3:12">
      <c r="C86" s="3"/>
      <c r="H86" s="29"/>
      <c r="I86" s="29"/>
      <c r="J86" s="16"/>
      <c r="K86" s="16"/>
      <c r="L86" s="16"/>
    </row>
    <row r="87" spans="3:12">
      <c r="C87" s="3"/>
      <c r="H87" s="29"/>
      <c r="I87" s="29"/>
      <c r="J87" s="16"/>
      <c r="K87" s="16"/>
      <c r="L87" s="16"/>
    </row>
    <row r="88" spans="3:12">
      <c r="C88" s="3"/>
      <c r="H88" s="29"/>
      <c r="I88" s="29"/>
      <c r="J88" s="16"/>
      <c r="K88" s="16"/>
      <c r="L88" s="16"/>
    </row>
    <row r="89" spans="3:12">
      <c r="C89" s="3"/>
      <c r="H89" s="29"/>
      <c r="I89" s="29"/>
      <c r="J89" s="16"/>
      <c r="K89" s="16"/>
      <c r="L89" s="16"/>
    </row>
    <row r="90" spans="3:12">
      <c r="C90" s="3"/>
      <c r="H90" s="29"/>
      <c r="I90" s="29"/>
      <c r="J90" s="16"/>
      <c r="K90" s="16"/>
      <c r="L90" s="16"/>
    </row>
    <row r="91" spans="3:12">
      <c r="C91" s="3"/>
      <c r="H91" s="29"/>
      <c r="I91" s="29"/>
      <c r="J91" s="16"/>
      <c r="K91" s="16"/>
      <c r="L91" s="16"/>
    </row>
    <row r="92" spans="3:12">
      <c r="C92" s="3"/>
      <c r="H92" s="29"/>
      <c r="I92" s="29"/>
      <c r="J92" s="16"/>
      <c r="K92" s="16"/>
      <c r="L92" s="16"/>
    </row>
    <row r="93" spans="3:12">
      <c r="C93" s="3"/>
      <c r="H93" s="29"/>
      <c r="I93" s="29"/>
      <c r="J93" s="16"/>
      <c r="K93" s="16"/>
      <c r="L93" s="16"/>
    </row>
    <row r="94" spans="3:12">
      <c r="C94" s="3"/>
      <c r="H94" s="29"/>
      <c r="I94" s="29"/>
      <c r="J94" s="16"/>
      <c r="K94" s="16"/>
      <c r="L94" s="16"/>
    </row>
    <row r="95" spans="3:12">
      <c r="C95" s="3"/>
      <c r="H95" s="29"/>
      <c r="I95" s="29"/>
      <c r="J95" s="16"/>
      <c r="K95" s="16"/>
      <c r="L95" s="16"/>
    </row>
    <row r="96" spans="3:12">
      <c r="C96" s="3"/>
      <c r="H96" s="29"/>
      <c r="I96" s="29"/>
      <c r="J96" s="16"/>
      <c r="K96" s="16"/>
      <c r="L96" s="16"/>
    </row>
    <row r="97" spans="1:12">
      <c r="C97" s="3"/>
      <c r="H97" s="29"/>
      <c r="I97" s="29"/>
      <c r="J97" s="16"/>
      <c r="K97" s="16"/>
      <c r="L97" s="16"/>
    </row>
    <row r="98" spans="1:12">
      <c r="C98" s="3"/>
      <c r="H98" s="29"/>
      <c r="I98" s="29"/>
      <c r="J98" s="16"/>
      <c r="K98" s="16"/>
      <c r="L98" s="16"/>
    </row>
    <row r="99" spans="1:12">
      <c r="C99" s="3"/>
      <c r="H99" s="29"/>
      <c r="I99" s="29"/>
      <c r="J99" s="16"/>
      <c r="K99" s="16"/>
      <c r="L99" s="16"/>
    </row>
    <row r="100" spans="1:12">
      <c r="C100" s="3"/>
      <c r="H100" s="29"/>
      <c r="I100" s="29"/>
      <c r="J100" s="16"/>
      <c r="K100" s="16"/>
      <c r="L100" s="16"/>
    </row>
    <row r="101" spans="1:12">
      <c r="C101" s="3"/>
      <c r="H101" s="29"/>
      <c r="I101" s="29"/>
      <c r="J101" s="16"/>
      <c r="K101" s="16"/>
      <c r="L101" s="16"/>
    </row>
    <row r="102" spans="1:12">
      <c r="C102" s="3"/>
      <c r="H102" s="29"/>
      <c r="I102" s="29"/>
      <c r="J102" s="16"/>
      <c r="K102" s="16"/>
      <c r="L102" s="16"/>
    </row>
    <row r="103" spans="1:12">
      <c r="C103" s="3"/>
      <c r="H103" s="29"/>
      <c r="I103" s="29"/>
      <c r="J103" s="16"/>
      <c r="K103" s="16"/>
      <c r="L103" s="16"/>
    </row>
    <row r="104" spans="1:12">
      <c r="C104" s="3"/>
      <c r="H104" s="29"/>
      <c r="I104" s="29"/>
      <c r="J104" s="16"/>
      <c r="K104" s="16"/>
      <c r="L104" s="16"/>
    </row>
    <row r="105" spans="1:12">
      <c r="C105" s="3"/>
      <c r="H105" s="29"/>
      <c r="I105" s="29"/>
      <c r="J105" s="16"/>
      <c r="K105" s="16"/>
      <c r="L105" s="16"/>
    </row>
    <row r="106" spans="1:12">
      <c r="C106" s="3"/>
      <c r="H106" s="29"/>
      <c r="I106" s="29"/>
      <c r="J106" s="16"/>
      <c r="K106" s="16"/>
      <c r="L106" s="16"/>
    </row>
    <row r="107" spans="1:12">
      <c r="C107" s="3"/>
      <c r="H107" s="29"/>
      <c r="I107" s="29"/>
      <c r="J107" s="16"/>
      <c r="K107" s="16"/>
      <c r="L107" s="16"/>
    </row>
    <row r="108" spans="1:12">
      <c r="C108" s="3"/>
      <c r="H108" s="29"/>
      <c r="I108" s="29"/>
      <c r="J108" s="16"/>
      <c r="K108" s="16"/>
      <c r="L108" s="16"/>
    </row>
    <row r="109" spans="1:12">
      <c r="A109" s="10" t="s">
        <v>31</v>
      </c>
      <c r="C109" s="3"/>
      <c r="H109" s="62" t="s">
        <v>202</v>
      </c>
    </row>
    <row r="110" spans="1:12">
      <c r="A110" s="11"/>
      <c r="B110" s="11"/>
      <c r="C110" s="22"/>
      <c r="D110" s="11"/>
      <c r="E110" s="11"/>
      <c r="F110" s="11"/>
      <c r="G110" s="11"/>
      <c r="H110" s="51"/>
      <c r="I110" s="24"/>
      <c r="J110" s="35"/>
      <c r="K110" s="35"/>
      <c r="L110" s="31"/>
    </row>
    <row r="111" spans="1:12">
      <c r="A111" s="11">
        <v>231</v>
      </c>
      <c r="B111" s="11"/>
      <c r="C111" s="22"/>
      <c r="D111" s="11"/>
      <c r="E111" s="11"/>
      <c r="F111" s="23">
        <v>2212</v>
      </c>
      <c r="G111" s="11"/>
      <c r="H111" s="51">
        <v>30</v>
      </c>
      <c r="I111" s="39" t="s">
        <v>181</v>
      </c>
      <c r="J111" s="35"/>
      <c r="K111" s="35"/>
      <c r="L111" s="31"/>
    </row>
    <row r="112" spans="1:12" hidden="1">
      <c r="A112" s="11">
        <v>231</v>
      </c>
      <c r="B112" s="11"/>
      <c r="C112" s="22"/>
      <c r="D112" s="11"/>
      <c r="E112" s="11"/>
      <c r="F112" s="11">
        <v>2212</v>
      </c>
      <c r="G112" s="11">
        <v>5169</v>
      </c>
      <c r="H112" s="30">
        <v>10</v>
      </c>
      <c r="I112" s="24" t="s">
        <v>36</v>
      </c>
      <c r="J112" s="35"/>
      <c r="K112" s="35"/>
      <c r="L112" s="31"/>
    </row>
    <row r="113" spans="1:12" hidden="1">
      <c r="A113" s="11">
        <v>231</v>
      </c>
      <c r="B113" s="11"/>
      <c r="C113" s="22"/>
      <c r="D113" s="11"/>
      <c r="E113" s="11"/>
      <c r="F113" s="11">
        <v>2212</v>
      </c>
      <c r="G113" s="11">
        <v>5171</v>
      </c>
      <c r="H113" s="30">
        <v>20</v>
      </c>
      <c r="I113" s="24" t="s">
        <v>37</v>
      </c>
      <c r="J113" s="35"/>
      <c r="K113" s="35"/>
      <c r="L113" s="31"/>
    </row>
    <row r="114" spans="1:12">
      <c r="A114" s="11"/>
      <c r="B114" s="11"/>
      <c r="C114" s="22"/>
      <c r="D114" s="11"/>
      <c r="E114" s="11"/>
      <c r="F114" s="11"/>
      <c r="G114" s="11"/>
      <c r="H114" s="51"/>
      <c r="I114" s="24"/>
      <c r="J114" s="35"/>
      <c r="K114" s="35"/>
      <c r="L114" s="31"/>
    </row>
    <row r="115" spans="1:12">
      <c r="A115" s="11">
        <v>231</v>
      </c>
      <c r="B115" s="11"/>
      <c r="C115" s="22"/>
      <c r="D115" s="11"/>
      <c r="E115" s="11"/>
      <c r="F115" s="23">
        <v>2321</v>
      </c>
      <c r="G115" s="11"/>
      <c r="H115" s="51">
        <v>180</v>
      </c>
      <c r="I115" s="39" t="s">
        <v>182</v>
      </c>
      <c r="J115" s="35"/>
      <c r="K115" s="35"/>
      <c r="L115" s="31"/>
    </row>
    <row r="116" spans="1:12" hidden="1">
      <c r="A116" s="11">
        <v>231</v>
      </c>
      <c r="B116" s="11"/>
      <c r="C116" s="22"/>
      <c r="D116" s="11"/>
      <c r="E116" s="11"/>
      <c r="F116" s="11">
        <v>2321</v>
      </c>
      <c r="G116" s="11">
        <v>5169</v>
      </c>
      <c r="H116" s="30">
        <v>50</v>
      </c>
      <c r="I116" s="24" t="s">
        <v>174</v>
      </c>
      <c r="J116" s="35"/>
      <c r="K116" s="35"/>
      <c r="L116" s="31"/>
    </row>
    <row r="117" spans="1:12" hidden="1">
      <c r="A117" s="11">
        <v>231</v>
      </c>
      <c r="B117" s="11"/>
      <c r="C117" s="22"/>
      <c r="D117" s="11"/>
      <c r="E117" s="11"/>
      <c r="F117" s="11">
        <v>2321</v>
      </c>
      <c r="G117" s="11">
        <v>6121</v>
      </c>
      <c r="H117" s="30">
        <v>130</v>
      </c>
      <c r="I117" s="24" t="s">
        <v>178</v>
      </c>
      <c r="J117" s="35"/>
      <c r="K117" s="35"/>
      <c r="L117" s="31"/>
    </row>
    <row r="118" spans="1:12">
      <c r="A118" s="11"/>
      <c r="B118" s="11"/>
      <c r="C118" s="22"/>
      <c r="D118" s="11"/>
      <c r="E118" s="11"/>
      <c r="F118" s="11"/>
      <c r="G118" s="11"/>
      <c r="H118" s="51"/>
      <c r="I118" s="24"/>
      <c r="J118" s="35"/>
      <c r="K118" s="35"/>
      <c r="L118" s="31"/>
    </row>
    <row r="119" spans="1:12">
      <c r="A119" s="11">
        <v>231</v>
      </c>
      <c r="B119" s="11"/>
      <c r="C119" s="22"/>
      <c r="D119" s="11"/>
      <c r="E119" s="11"/>
      <c r="F119" s="23">
        <v>3111</v>
      </c>
      <c r="G119" s="11"/>
      <c r="H119" s="81">
        <v>5</v>
      </c>
      <c r="I119" s="40" t="s">
        <v>183</v>
      </c>
      <c r="J119" s="32"/>
      <c r="K119" s="32"/>
      <c r="L119" s="31"/>
    </row>
    <row r="120" spans="1:12" hidden="1">
      <c r="A120" s="11"/>
      <c r="B120" s="11"/>
      <c r="C120" s="22"/>
      <c r="D120" s="11"/>
      <c r="E120" s="11"/>
      <c r="F120" s="42">
        <v>3111</v>
      </c>
      <c r="G120" s="11">
        <v>5139</v>
      </c>
      <c r="H120" s="30">
        <v>5</v>
      </c>
      <c r="I120" s="43" t="s">
        <v>89</v>
      </c>
      <c r="J120" s="32"/>
      <c r="K120" s="32"/>
      <c r="L120" s="31"/>
    </row>
    <row r="121" spans="1:12" hidden="1">
      <c r="A121" s="11">
        <v>231</v>
      </c>
      <c r="B121" s="11"/>
      <c r="C121" s="22"/>
      <c r="D121" s="11"/>
      <c r="E121" s="11"/>
      <c r="F121" s="11">
        <v>3111</v>
      </c>
      <c r="G121" s="11">
        <v>5321</v>
      </c>
      <c r="H121" s="30">
        <v>0</v>
      </c>
      <c r="I121" s="24" t="s">
        <v>178</v>
      </c>
      <c r="J121" s="35"/>
      <c r="K121" s="35"/>
      <c r="L121" s="31"/>
    </row>
    <row r="122" spans="1:12">
      <c r="A122" s="11"/>
      <c r="B122" s="11"/>
      <c r="C122" s="22"/>
      <c r="D122" s="11"/>
      <c r="E122" s="11"/>
      <c r="F122" s="11"/>
      <c r="G122" s="11"/>
      <c r="H122" s="51"/>
      <c r="I122" s="24"/>
      <c r="J122" s="35"/>
      <c r="K122" s="35"/>
      <c r="L122" s="31"/>
    </row>
    <row r="123" spans="1:12">
      <c r="A123" s="11">
        <v>231</v>
      </c>
      <c r="B123" s="11"/>
      <c r="C123" s="22"/>
      <c r="D123" s="11"/>
      <c r="E123" s="11"/>
      <c r="F123" s="23">
        <v>3113</v>
      </c>
      <c r="G123" s="11"/>
      <c r="H123" s="51">
        <v>1010</v>
      </c>
      <c r="I123" s="39" t="s">
        <v>184</v>
      </c>
      <c r="J123" s="35"/>
      <c r="K123" s="35"/>
      <c r="L123" s="31"/>
    </row>
    <row r="124" spans="1:12" hidden="1">
      <c r="A124" s="11">
        <v>231</v>
      </c>
      <c r="B124" s="11"/>
      <c r="C124" s="22"/>
      <c r="D124" s="11"/>
      <c r="E124" s="11"/>
      <c r="F124" s="42">
        <v>3113</v>
      </c>
      <c r="G124" s="11">
        <v>5021</v>
      </c>
      <c r="H124" s="30">
        <v>0</v>
      </c>
      <c r="I124" s="44" t="s">
        <v>100</v>
      </c>
      <c r="J124" s="35"/>
      <c r="K124" s="35"/>
      <c r="L124" s="31"/>
    </row>
    <row r="125" spans="1:12" hidden="1">
      <c r="A125" s="11">
        <v>231</v>
      </c>
      <c r="B125" s="11"/>
      <c r="C125" s="22"/>
      <c r="D125" s="11"/>
      <c r="E125" s="11"/>
      <c r="F125" s="42">
        <v>3113</v>
      </c>
      <c r="G125" s="11">
        <v>5139</v>
      </c>
      <c r="H125" s="30">
        <v>5</v>
      </c>
      <c r="I125" s="44" t="s">
        <v>48</v>
      </c>
      <c r="J125" s="35"/>
      <c r="K125" s="35"/>
      <c r="L125" s="31"/>
    </row>
    <row r="126" spans="1:12" hidden="1">
      <c r="A126" s="11">
        <v>231</v>
      </c>
      <c r="B126" s="11"/>
      <c r="C126" s="22"/>
      <c r="D126" s="11"/>
      <c r="E126" s="11"/>
      <c r="F126" s="42">
        <v>3113</v>
      </c>
      <c r="G126" s="11">
        <v>5169</v>
      </c>
      <c r="H126" s="30">
        <v>10</v>
      </c>
      <c r="I126" s="44" t="s">
        <v>97</v>
      </c>
      <c r="J126" s="35"/>
      <c r="K126" s="35"/>
      <c r="L126" s="31"/>
    </row>
    <row r="127" spans="1:12" hidden="1">
      <c r="A127" s="11">
        <v>231</v>
      </c>
      <c r="B127" s="11"/>
      <c r="C127" s="22"/>
      <c r="D127" s="11"/>
      <c r="E127" s="11"/>
      <c r="F127" s="42">
        <v>3113</v>
      </c>
      <c r="G127" s="11">
        <v>5171</v>
      </c>
      <c r="H127" s="30">
        <v>50</v>
      </c>
      <c r="I127" s="44" t="s">
        <v>37</v>
      </c>
      <c r="J127" s="35"/>
      <c r="K127" s="35"/>
      <c r="L127" s="31"/>
    </row>
    <row r="128" spans="1:12" hidden="1">
      <c r="A128" s="11">
        <v>231</v>
      </c>
      <c r="B128" s="11"/>
      <c r="C128" s="22"/>
      <c r="D128" s="11"/>
      <c r="E128" s="11"/>
      <c r="F128" s="11">
        <v>3113</v>
      </c>
      <c r="G128" s="11">
        <v>5321</v>
      </c>
      <c r="H128" s="30">
        <v>0</v>
      </c>
      <c r="I128" s="24" t="s">
        <v>80</v>
      </c>
      <c r="J128" s="35"/>
      <c r="K128" s="35"/>
      <c r="L128" s="31"/>
    </row>
    <row r="129" spans="1:12" hidden="1">
      <c r="A129" s="11">
        <v>231</v>
      </c>
      <c r="B129" s="11"/>
      <c r="C129" s="22"/>
      <c r="D129" s="11"/>
      <c r="E129" s="11"/>
      <c r="F129" s="11">
        <v>3113</v>
      </c>
      <c r="G129" s="11">
        <v>5331</v>
      </c>
      <c r="H129" s="30">
        <v>600</v>
      </c>
      <c r="I129" s="24" t="s">
        <v>106</v>
      </c>
      <c r="J129" s="35"/>
      <c r="K129" s="35"/>
      <c r="L129" s="31"/>
    </row>
    <row r="130" spans="1:12" hidden="1">
      <c r="A130" s="11">
        <v>231</v>
      </c>
      <c r="B130" s="11"/>
      <c r="C130" s="22"/>
      <c r="D130" s="11"/>
      <c r="E130" s="11"/>
      <c r="F130" s="11">
        <v>3113</v>
      </c>
      <c r="G130" s="11">
        <v>5153</v>
      </c>
      <c r="H130" s="30">
        <v>200</v>
      </c>
      <c r="I130" s="24" t="s">
        <v>63</v>
      </c>
      <c r="J130" s="35"/>
      <c r="K130" s="35"/>
      <c r="L130" s="31"/>
    </row>
    <row r="131" spans="1:12" hidden="1">
      <c r="A131" s="11">
        <v>231</v>
      </c>
      <c r="B131" s="11"/>
      <c r="C131" s="22"/>
      <c r="D131" s="11"/>
      <c r="E131" s="11"/>
      <c r="F131" s="11">
        <v>3113</v>
      </c>
      <c r="G131" s="11">
        <v>5154</v>
      </c>
      <c r="H131" s="30">
        <v>150</v>
      </c>
      <c r="I131" s="24" t="s">
        <v>49</v>
      </c>
      <c r="J131" s="35"/>
      <c r="K131" s="35"/>
      <c r="L131" s="31"/>
    </row>
    <row r="132" spans="1:12">
      <c r="A132" s="11"/>
      <c r="B132" s="11"/>
      <c r="C132" s="22"/>
      <c r="D132" s="11"/>
      <c r="E132" s="11"/>
      <c r="F132" s="11"/>
      <c r="G132" s="11"/>
      <c r="H132" s="51"/>
      <c r="I132" s="24"/>
      <c r="J132" s="35"/>
      <c r="K132" s="35"/>
      <c r="L132" s="31"/>
    </row>
    <row r="133" spans="1:12">
      <c r="A133" s="11">
        <v>231</v>
      </c>
      <c r="B133" s="11"/>
      <c r="C133" s="22"/>
      <c r="D133" s="11"/>
      <c r="E133" s="11"/>
      <c r="F133" s="23">
        <v>3314</v>
      </c>
      <c r="G133" s="11"/>
      <c r="H133" s="51">
        <v>10</v>
      </c>
      <c r="I133" s="39" t="s">
        <v>185</v>
      </c>
      <c r="J133" s="35"/>
      <c r="K133" s="35"/>
      <c r="L133" s="31"/>
    </row>
    <row r="134" spans="1:12" hidden="1">
      <c r="A134" s="11">
        <v>231</v>
      </c>
      <c r="B134" s="11"/>
      <c r="C134" s="22"/>
      <c r="D134" s="11"/>
      <c r="E134" s="11"/>
      <c r="F134" s="11">
        <v>3314</v>
      </c>
      <c r="G134" s="11">
        <v>5021</v>
      </c>
      <c r="H134" s="30">
        <v>5</v>
      </c>
      <c r="I134" s="24" t="s">
        <v>38</v>
      </c>
      <c r="J134" s="35"/>
      <c r="K134" s="35"/>
      <c r="L134" s="31"/>
    </row>
    <row r="135" spans="1:12" hidden="1">
      <c r="A135" s="11">
        <v>231</v>
      </c>
      <c r="B135" s="11"/>
      <c r="C135" s="22"/>
      <c r="D135" s="11"/>
      <c r="E135" s="11"/>
      <c r="F135" s="11">
        <v>3314</v>
      </c>
      <c r="G135" s="11">
        <v>5136</v>
      </c>
      <c r="H135" s="30">
        <v>5</v>
      </c>
      <c r="I135" s="24" t="s">
        <v>43</v>
      </c>
      <c r="J135" s="35"/>
      <c r="K135" s="35"/>
      <c r="L135" s="31"/>
    </row>
    <row r="136" spans="1:12" hidden="1">
      <c r="A136" s="11">
        <v>231</v>
      </c>
      <c r="B136" s="11"/>
      <c r="C136" s="22"/>
      <c r="D136" s="11"/>
      <c r="E136" s="11"/>
      <c r="F136" s="11">
        <v>3314</v>
      </c>
      <c r="G136" s="11">
        <v>5229</v>
      </c>
      <c r="H136" s="30"/>
      <c r="I136" s="24" t="s">
        <v>134</v>
      </c>
      <c r="J136" s="35"/>
      <c r="K136" s="35"/>
      <c r="L136" s="31"/>
    </row>
    <row r="137" spans="1:12">
      <c r="A137" s="11"/>
      <c r="B137" s="11"/>
      <c r="C137" s="22"/>
      <c r="D137" s="11"/>
      <c r="E137" s="11"/>
      <c r="F137" s="11"/>
      <c r="G137" s="11"/>
      <c r="H137" s="51"/>
      <c r="I137" s="24"/>
      <c r="J137" s="35"/>
      <c r="K137" s="35"/>
      <c r="L137" s="31"/>
    </row>
    <row r="138" spans="1:12">
      <c r="A138" s="11">
        <v>231</v>
      </c>
      <c r="B138" s="11"/>
      <c r="C138" s="22"/>
      <c r="D138" s="11"/>
      <c r="E138" s="11"/>
      <c r="F138" s="23">
        <v>3319</v>
      </c>
      <c r="G138" s="11"/>
      <c r="H138" s="51">
        <v>18</v>
      </c>
      <c r="I138" s="39" t="s">
        <v>186</v>
      </c>
      <c r="J138" s="35"/>
      <c r="K138" s="35"/>
      <c r="L138" s="31"/>
    </row>
    <row r="139" spans="1:12" hidden="1">
      <c r="A139" s="11">
        <v>231</v>
      </c>
      <c r="B139" s="11"/>
      <c r="C139" s="22"/>
      <c r="D139" s="11"/>
      <c r="E139" s="11"/>
      <c r="F139" s="11">
        <v>3319</v>
      </c>
      <c r="G139" s="11">
        <v>5021</v>
      </c>
      <c r="H139" s="30">
        <v>18</v>
      </c>
      <c r="I139" s="24" t="s">
        <v>137</v>
      </c>
      <c r="J139" s="35"/>
      <c r="K139" s="35"/>
      <c r="L139" s="31"/>
    </row>
    <row r="140" spans="1:12">
      <c r="A140" s="11"/>
      <c r="B140" s="11"/>
      <c r="C140" s="22"/>
      <c r="D140" s="11"/>
      <c r="E140" s="11"/>
      <c r="F140" s="11"/>
      <c r="G140" s="11"/>
      <c r="H140" s="30"/>
      <c r="I140" s="24"/>
      <c r="J140" s="35"/>
      <c r="K140" s="35"/>
      <c r="L140" s="31"/>
    </row>
    <row r="141" spans="1:12">
      <c r="A141" s="11">
        <v>231</v>
      </c>
      <c r="B141" s="11"/>
      <c r="C141" s="22"/>
      <c r="D141" s="11"/>
      <c r="E141" s="11"/>
      <c r="F141" s="23">
        <v>3322</v>
      </c>
      <c r="G141" s="11"/>
      <c r="H141" s="51">
        <v>100</v>
      </c>
      <c r="I141" s="39" t="s">
        <v>173</v>
      </c>
      <c r="J141" s="35"/>
      <c r="K141" s="35"/>
      <c r="L141" s="31"/>
    </row>
    <row r="142" spans="1:12" hidden="1">
      <c r="A142" s="11">
        <v>231</v>
      </c>
      <c r="B142" s="11"/>
      <c r="C142" s="22"/>
      <c r="D142" s="11"/>
      <c r="E142" s="11"/>
      <c r="F142" s="11">
        <v>3322</v>
      </c>
      <c r="G142" s="11">
        <v>5171</v>
      </c>
      <c r="H142" s="30">
        <v>100</v>
      </c>
      <c r="I142" s="24" t="s">
        <v>37</v>
      </c>
      <c r="J142" s="35"/>
      <c r="K142" s="35"/>
      <c r="L142" s="31"/>
    </row>
    <row r="143" spans="1:12">
      <c r="A143" s="11"/>
      <c r="B143" s="11"/>
      <c r="C143" s="22"/>
      <c r="D143" s="11"/>
      <c r="E143" s="11"/>
      <c r="F143" s="11"/>
      <c r="G143" s="11"/>
      <c r="H143" s="24"/>
      <c r="I143" s="24"/>
      <c r="J143" s="35"/>
      <c r="K143" s="35"/>
      <c r="L143" s="31"/>
    </row>
    <row r="144" spans="1:12">
      <c r="A144" s="11">
        <v>231</v>
      </c>
      <c r="B144" s="11"/>
      <c r="C144" s="22"/>
      <c r="D144" s="11"/>
      <c r="E144" s="11"/>
      <c r="F144" s="23">
        <v>3399</v>
      </c>
      <c r="G144" s="11"/>
      <c r="H144" s="51">
        <v>55</v>
      </c>
      <c r="I144" s="39" t="s">
        <v>187</v>
      </c>
      <c r="J144" s="35"/>
      <c r="K144" s="35"/>
      <c r="L144" s="31"/>
    </row>
    <row r="145" spans="1:12" hidden="1">
      <c r="A145" s="11">
        <v>231</v>
      </c>
      <c r="B145" s="11"/>
      <c r="C145" s="22"/>
      <c r="D145" s="11"/>
      <c r="E145" s="11"/>
      <c r="F145" s="11">
        <v>3399</v>
      </c>
      <c r="G145" s="11">
        <v>5194</v>
      </c>
      <c r="H145" s="30">
        <v>40</v>
      </c>
      <c r="I145" s="24" t="s">
        <v>177</v>
      </c>
      <c r="J145" s="35"/>
      <c r="K145" s="35"/>
      <c r="L145" s="31"/>
    </row>
    <row r="146" spans="1:12" hidden="1">
      <c r="A146" s="11">
        <v>231</v>
      </c>
      <c r="B146" s="11"/>
      <c r="C146" s="22"/>
      <c r="D146" s="11"/>
      <c r="E146" s="11"/>
      <c r="F146" s="11">
        <v>3399</v>
      </c>
      <c r="G146" s="11">
        <v>5169</v>
      </c>
      <c r="H146" s="30">
        <v>15</v>
      </c>
      <c r="I146" s="24" t="s">
        <v>33</v>
      </c>
      <c r="J146" s="35"/>
      <c r="K146" s="35"/>
      <c r="L146" s="31"/>
    </row>
    <row r="147" spans="1:12">
      <c r="A147" s="11"/>
      <c r="B147" s="11"/>
      <c r="C147" s="22"/>
      <c r="D147" s="11"/>
      <c r="E147" s="11"/>
      <c r="F147" s="11"/>
      <c r="G147" s="11"/>
      <c r="H147" s="51"/>
      <c r="I147" s="24"/>
      <c r="J147" s="35"/>
      <c r="K147" s="35"/>
      <c r="L147" s="31"/>
    </row>
    <row r="148" spans="1:12" s="62" customFormat="1">
      <c r="A148" s="50">
        <v>231</v>
      </c>
      <c r="B148" s="50"/>
      <c r="C148" s="108"/>
      <c r="D148" s="50"/>
      <c r="E148" s="50"/>
      <c r="F148" s="50">
        <v>3419</v>
      </c>
      <c r="G148" s="50"/>
      <c r="H148" s="51">
        <v>20</v>
      </c>
      <c r="I148" s="80" t="s">
        <v>188</v>
      </c>
      <c r="J148" s="97"/>
      <c r="K148" s="97"/>
      <c r="L148" s="109"/>
    </row>
    <row r="149" spans="1:12" hidden="1">
      <c r="A149" s="11">
        <v>231</v>
      </c>
      <c r="B149" s="11"/>
      <c r="C149" s="22"/>
      <c r="D149" s="11"/>
      <c r="E149" s="11"/>
      <c r="F149" s="11">
        <v>3419</v>
      </c>
      <c r="G149" s="11">
        <v>5229</v>
      </c>
      <c r="H149" s="45">
        <v>20</v>
      </c>
      <c r="I149" s="24" t="s">
        <v>110</v>
      </c>
      <c r="J149" s="35"/>
      <c r="K149" s="35"/>
      <c r="L149" s="31"/>
    </row>
    <row r="150" spans="1:12">
      <c r="A150" s="11"/>
      <c r="B150" s="11"/>
      <c r="C150" s="22"/>
      <c r="D150" s="11"/>
      <c r="E150" s="11"/>
      <c r="F150" s="11"/>
      <c r="G150" s="11"/>
      <c r="H150" s="51"/>
      <c r="I150" s="24"/>
      <c r="J150" s="35"/>
      <c r="K150" s="35"/>
      <c r="L150" s="31"/>
    </row>
    <row r="151" spans="1:12">
      <c r="A151" s="11">
        <v>231</v>
      </c>
      <c r="B151" s="11"/>
      <c r="C151" s="22"/>
      <c r="D151" s="11"/>
      <c r="E151" s="11"/>
      <c r="F151" s="23">
        <v>3631</v>
      </c>
      <c r="G151" s="11"/>
      <c r="H151" s="51">
        <v>137</v>
      </c>
      <c r="I151" s="39" t="s">
        <v>189</v>
      </c>
      <c r="J151" s="35"/>
      <c r="K151" s="35"/>
      <c r="L151" s="31"/>
    </row>
    <row r="152" spans="1:12" hidden="1">
      <c r="A152" s="11">
        <v>231</v>
      </c>
      <c r="B152" s="11"/>
      <c r="C152" s="22"/>
      <c r="D152" s="11"/>
      <c r="E152" s="11"/>
      <c r="F152" s="11">
        <v>3631</v>
      </c>
      <c r="G152" s="11">
        <v>5021</v>
      </c>
      <c r="H152" s="30">
        <v>5</v>
      </c>
      <c r="I152" s="24" t="s">
        <v>38</v>
      </c>
      <c r="J152" s="35"/>
      <c r="K152" s="35"/>
      <c r="L152" s="31"/>
    </row>
    <row r="153" spans="1:12" hidden="1">
      <c r="A153" s="11">
        <v>231</v>
      </c>
      <c r="B153" s="11"/>
      <c r="C153" s="22"/>
      <c r="D153" s="11"/>
      <c r="E153" s="11"/>
      <c r="F153" s="11">
        <v>3631</v>
      </c>
      <c r="G153" s="11">
        <v>5139</v>
      </c>
      <c r="H153" s="30">
        <v>20</v>
      </c>
      <c r="I153" s="24" t="s">
        <v>48</v>
      </c>
      <c r="J153" s="35"/>
      <c r="K153" s="35"/>
      <c r="L153" s="31"/>
    </row>
    <row r="154" spans="1:12" hidden="1">
      <c r="A154" s="11">
        <v>231</v>
      </c>
      <c r="B154" s="11"/>
      <c r="C154" s="22"/>
      <c r="D154" s="11"/>
      <c r="E154" s="11"/>
      <c r="F154" s="11">
        <v>3631</v>
      </c>
      <c r="G154" s="11">
        <v>5154</v>
      </c>
      <c r="H154" s="30">
        <v>60</v>
      </c>
      <c r="I154" s="24" t="s">
        <v>49</v>
      </c>
      <c r="J154" s="35"/>
      <c r="K154" s="35"/>
      <c r="L154" s="31"/>
    </row>
    <row r="155" spans="1:12" hidden="1">
      <c r="A155" s="11">
        <v>231</v>
      </c>
      <c r="B155" s="11"/>
      <c r="C155" s="22"/>
      <c r="D155" s="11"/>
      <c r="E155" s="11"/>
      <c r="F155" s="11">
        <v>3631</v>
      </c>
      <c r="G155" s="11">
        <v>5166</v>
      </c>
      <c r="H155" s="30">
        <v>2</v>
      </c>
      <c r="I155" s="24" t="s">
        <v>111</v>
      </c>
      <c r="J155" s="35"/>
      <c r="K155" s="35"/>
      <c r="L155" s="31"/>
    </row>
    <row r="156" spans="1:12" hidden="1">
      <c r="A156" s="11">
        <v>231</v>
      </c>
      <c r="B156" s="11"/>
      <c r="C156" s="22"/>
      <c r="D156" s="11"/>
      <c r="E156" s="11"/>
      <c r="F156" s="11">
        <v>3631</v>
      </c>
      <c r="G156" s="11">
        <v>5171</v>
      </c>
      <c r="H156" s="30">
        <v>50</v>
      </c>
      <c r="I156" s="24" t="s">
        <v>37</v>
      </c>
      <c r="J156" s="35"/>
      <c r="K156" s="35"/>
      <c r="L156" s="31"/>
    </row>
    <row r="157" spans="1:12">
      <c r="A157" s="11"/>
      <c r="B157" s="11"/>
      <c r="C157" s="22"/>
      <c r="D157" s="11"/>
      <c r="E157" s="11"/>
      <c r="F157" s="11"/>
      <c r="G157" s="11"/>
      <c r="H157" s="51"/>
      <c r="I157" s="24"/>
      <c r="J157" s="35"/>
      <c r="K157" s="35"/>
      <c r="L157" s="31"/>
    </row>
    <row r="158" spans="1:12">
      <c r="A158" s="11">
        <v>231</v>
      </c>
      <c r="B158" s="11"/>
      <c r="C158" s="22"/>
      <c r="D158" s="11"/>
      <c r="E158" s="11"/>
      <c r="F158" s="50">
        <v>3633</v>
      </c>
      <c r="G158" s="11"/>
      <c r="H158" s="51">
        <v>20</v>
      </c>
      <c r="I158" s="80" t="s">
        <v>190</v>
      </c>
      <c r="J158" s="35"/>
      <c r="K158" s="35"/>
      <c r="L158" s="31"/>
    </row>
    <row r="159" spans="1:12" hidden="1">
      <c r="A159" s="11">
        <v>231</v>
      </c>
      <c r="B159" s="11"/>
      <c r="C159" s="22"/>
      <c r="D159" s="11"/>
      <c r="E159" s="11"/>
      <c r="F159" s="69">
        <v>3633</v>
      </c>
      <c r="G159" s="11">
        <v>5171</v>
      </c>
      <c r="H159" s="30">
        <v>20</v>
      </c>
      <c r="I159" s="68" t="s">
        <v>114</v>
      </c>
      <c r="J159" s="35"/>
      <c r="K159" s="35"/>
      <c r="L159" s="31"/>
    </row>
    <row r="160" spans="1:12">
      <c r="A160" s="11"/>
      <c r="B160" s="11"/>
      <c r="C160" s="22"/>
      <c r="D160" s="11"/>
      <c r="E160" s="11"/>
      <c r="F160" s="69"/>
      <c r="G160" s="11"/>
      <c r="H160" s="30"/>
      <c r="I160" s="68"/>
      <c r="J160" s="35"/>
      <c r="K160" s="35"/>
      <c r="L160" s="31"/>
    </row>
    <row r="161" spans="1:12">
      <c r="A161" s="11">
        <v>231</v>
      </c>
      <c r="B161" s="11"/>
      <c r="C161" s="22"/>
      <c r="D161" s="11"/>
      <c r="E161" s="11"/>
      <c r="F161" s="50">
        <v>3635</v>
      </c>
      <c r="G161" s="11"/>
      <c r="H161" s="51">
        <v>10</v>
      </c>
      <c r="I161" s="80" t="s">
        <v>191</v>
      </c>
      <c r="J161" s="97"/>
      <c r="K161" s="35"/>
      <c r="L161" s="31"/>
    </row>
    <row r="162" spans="1:12" hidden="1">
      <c r="A162" s="11">
        <v>231</v>
      </c>
      <c r="B162" s="11"/>
      <c r="C162" s="22"/>
      <c r="D162" s="11"/>
      <c r="E162" s="11"/>
      <c r="F162" s="69">
        <v>3635</v>
      </c>
      <c r="G162" s="11">
        <v>5169</v>
      </c>
      <c r="H162" s="30">
        <v>10</v>
      </c>
      <c r="I162" s="24" t="s">
        <v>150</v>
      </c>
      <c r="J162" s="35"/>
      <c r="K162" s="35"/>
      <c r="L162" s="31"/>
    </row>
    <row r="163" spans="1:12">
      <c r="A163" s="11"/>
      <c r="B163" s="11"/>
      <c r="C163" s="22"/>
      <c r="D163" s="11"/>
      <c r="E163" s="11"/>
      <c r="F163" s="11"/>
      <c r="G163" s="41"/>
      <c r="H163" s="51"/>
      <c r="I163" s="24"/>
      <c r="J163" s="35"/>
      <c r="K163" s="35"/>
      <c r="L163" s="31"/>
    </row>
    <row r="164" spans="1:12">
      <c r="A164" s="11">
        <v>231</v>
      </c>
      <c r="B164" s="11"/>
      <c r="C164" s="22"/>
      <c r="D164" s="11"/>
      <c r="E164" s="11"/>
      <c r="F164" s="23">
        <v>3639</v>
      </c>
      <c r="G164" s="11"/>
      <c r="H164" s="51">
        <v>80</v>
      </c>
      <c r="I164" s="39" t="s">
        <v>192</v>
      </c>
      <c r="J164" s="35"/>
      <c r="K164" s="35"/>
      <c r="L164" s="31"/>
    </row>
    <row r="165" spans="1:12" hidden="1">
      <c r="A165" s="11">
        <v>231</v>
      </c>
      <c r="B165" s="11"/>
      <c r="C165" s="22"/>
      <c r="D165" s="11"/>
      <c r="E165" s="11"/>
      <c r="F165" s="23">
        <v>3639</v>
      </c>
      <c r="G165" s="11">
        <v>5169</v>
      </c>
      <c r="H165" s="30">
        <v>5</v>
      </c>
      <c r="I165" s="24" t="s">
        <v>33</v>
      </c>
      <c r="J165" s="35"/>
      <c r="K165" s="35"/>
      <c r="L165" s="31"/>
    </row>
    <row r="166" spans="1:12" hidden="1">
      <c r="A166" s="11">
        <v>231</v>
      </c>
      <c r="B166" s="11"/>
      <c r="C166" s="22"/>
      <c r="D166" s="11"/>
      <c r="E166" s="11"/>
      <c r="F166" s="11">
        <v>3639</v>
      </c>
      <c r="G166" s="11">
        <v>5329</v>
      </c>
      <c r="H166" s="30">
        <v>25</v>
      </c>
      <c r="I166" s="24" t="s">
        <v>139</v>
      </c>
      <c r="J166" s="35"/>
      <c r="K166" s="35"/>
      <c r="L166" s="31"/>
    </row>
    <row r="167" spans="1:12" hidden="1">
      <c r="A167" s="11"/>
      <c r="B167" s="11"/>
      <c r="C167" s="22"/>
      <c r="D167" s="11"/>
      <c r="E167" s="11"/>
      <c r="F167" s="11">
        <v>3639</v>
      </c>
      <c r="G167" s="11">
        <v>5362</v>
      </c>
      <c r="H167" s="30">
        <v>30</v>
      </c>
      <c r="I167" s="24" t="s">
        <v>138</v>
      </c>
      <c r="J167" s="35"/>
      <c r="K167" s="35"/>
      <c r="L167" s="31"/>
    </row>
    <row r="168" spans="1:12" hidden="1">
      <c r="A168" s="11"/>
      <c r="B168" s="11"/>
      <c r="C168" s="22"/>
      <c r="D168" s="11"/>
      <c r="E168" s="11"/>
      <c r="F168" s="11"/>
      <c r="G168" s="11">
        <v>5321</v>
      </c>
      <c r="H168" s="51">
        <v>20</v>
      </c>
      <c r="I168" s="24" t="s">
        <v>170</v>
      </c>
      <c r="J168" s="35"/>
      <c r="K168" s="35"/>
      <c r="L168" s="31"/>
    </row>
    <row r="169" spans="1:12">
      <c r="A169" s="11"/>
      <c r="B169" s="11"/>
      <c r="C169" s="22"/>
      <c r="D169" s="11"/>
      <c r="E169" s="11"/>
      <c r="F169" s="11"/>
      <c r="G169" s="11"/>
      <c r="H169" s="51"/>
      <c r="I169" s="24"/>
      <c r="J169" s="35"/>
      <c r="K169" s="35"/>
      <c r="L169" s="31"/>
    </row>
    <row r="170" spans="1:12">
      <c r="A170" s="11">
        <v>231</v>
      </c>
      <c r="B170" s="11"/>
      <c r="C170" s="22"/>
      <c r="D170" s="11"/>
      <c r="E170" s="11"/>
      <c r="F170" s="23">
        <v>3722</v>
      </c>
      <c r="G170" s="11"/>
      <c r="H170" s="51">
        <v>395</v>
      </c>
      <c r="I170" s="39" t="s">
        <v>193</v>
      </c>
      <c r="J170" s="35"/>
      <c r="K170" s="35"/>
      <c r="L170" s="31"/>
    </row>
    <row r="171" spans="1:12" hidden="1">
      <c r="A171" s="11">
        <v>231</v>
      </c>
      <c r="B171" s="11"/>
      <c r="C171" s="22"/>
      <c r="D171" s="11"/>
      <c r="E171" s="11"/>
      <c r="F171" s="42">
        <v>3722</v>
      </c>
      <c r="G171" s="11">
        <v>5139</v>
      </c>
      <c r="H171" s="30">
        <v>15</v>
      </c>
      <c r="I171" s="44" t="s">
        <v>151</v>
      </c>
      <c r="J171" s="35"/>
      <c r="K171" s="35"/>
      <c r="L171" s="31"/>
    </row>
    <row r="172" spans="1:12" hidden="1">
      <c r="A172" s="11">
        <v>231</v>
      </c>
      <c r="B172" s="11"/>
      <c r="C172" s="22"/>
      <c r="D172" s="11"/>
      <c r="E172" s="11"/>
      <c r="F172" s="11">
        <v>3722</v>
      </c>
      <c r="G172" s="11">
        <v>5169</v>
      </c>
      <c r="H172" s="30">
        <v>380</v>
      </c>
      <c r="I172" s="24" t="s">
        <v>113</v>
      </c>
      <c r="J172" s="35"/>
      <c r="K172" s="35"/>
      <c r="L172" s="31"/>
    </row>
    <row r="173" spans="1:12">
      <c r="A173" s="11"/>
      <c r="B173" s="11"/>
      <c r="C173" s="22"/>
      <c r="D173" s="11"/>
      <c r="E173" s="11"/>
      <c r="F173" s="11"/>
      <c r="G173" s="11"/>
      <c r="H173" s="51"/>
      <c r="I173" s="24"/>
      <c r="J173" s="35"/>
      <c r="K173" s="35"/>
      <c r="L173" s="31"/>
    </row>
    <row r="174" spans="1:12">
      <c r="A174" s="11">
        <v>231</v>
      </c>
      <c r="B174" s="11"/>
      <c r="C174" s="22"/>
      <c r="D174" s="11"/>
      <c r="E174" s="11"/>
      <c r="F174" s="50">
        <v>3745</v>
      </c>
      <c r="G174" s="11"/>
      <c r="H174" s="51">
        <v>240</v>
      </c>
      <c r="I174" s="80" t="s">
        <v>194</v>
      </c>
      <c r="J174" s="35"/>
      <c r="K174" s="35"/>
      <c r="L174" s="31"/>
    </row>
    <row r="175" spans="1:12" hidden="1">
      <c r="A175" s="11">
        <v>231</v>
      </c>
      <c r="B175" s="11"/>
      <c r="C175" s="22"/>
      <c r="D175" s="11"/>
      <c r="E175" s="11"/>
      <c r="F175" s="11">
        <v>3745</v>
      </c>
      <c r="G175" s="11">
        <v>5139</v>
      </c>
      <c r="H175" s="30">
        <v>60</v>
      </c>
      <c r="I175" s="24" t="s">
        <v>48</v>
      </c>
      <c r="J175" s="35"/>
      <c r="K175" s="35"/>
      <c r="L175" s="31"/>
    </row>
    <row r="176" spans="1:12" hidden="1">
      <c r="A176" s="11">
        <v>231</v>
      </c>
      <c r="B176" s="11"/>
      <c r="C176" s="22"/>
      <c r="D176" s="11"/>
      <c r="E176" s="11"/>
      <c r="F176" s="11">
        <v>3745</v>
      </c>
      <c r="G176" s="11">
        <v>5156</v>
      </c>
      <c r="H176" s="30">
        <v>50</v>
      </c>
      <c r="I176" s="24" t="s">
        <v>56</v>
      </c>
      <c r="J176" s="35"/>
      <c r="K176" s="35"/>
      <c r="L176" s="31"/>
    </row>
    <row r="177" spans="1:12" hidden="1">
      <c r="A177" s="11">
        <v>231</v>
      </c>
      <c r="B177" s="11"/>
      <c r="C177" s="22"/>
      <c r="D177" s="11"/>
      <c r="E177" s="11"/>
      <c r="F177" s="11">
        <v>3745</v>
      </c>
      <c r="G177" s="11">
        <v>5169</v>
      </c>
      <c r="H177" s="30">
        <v>70</v>
      </c>
      <c r="I177" s="24" t="s">
        <v>33</v>
      </c>
      <c r="J177" s="35"/>
      <c r="K177" s="35"/>
      <c r="L177" s="31"/>
    </row>
    <row r="178" spans="1:12" hidden="1">
      <c r="A178" s="11">
        <v>231</v>
      </c>
      <c r="B178" s="11"/>
      <c r="C178" s="22"/>
      <c r="D178" s="11"/>
      <c r="E178" s="11"/>
      <c r="F178" s="11">
        <v>3745</v>
      </c>
      <c r="G178" s="11">
        <v>5171</v>
      </c>
      <c r="H178" s="30">
        <v>60</v>
      </c>
      <c r="I178" s="24" t="s">
        <v>37</v>
      </c>
      <c r="J178" s="35"/>
      <c r="K178" s="35"/>
      <c r="L178" s="31"/>
    </row>
    <row r="179" spans="1:12" hidden="1">
      <c r="A179" s="11">
        <v>231</v>
      </c>
      <c r="B179" s="11"/>
      <c r="C179" s="22"/>
      <c r="D179" s="11"/>
      <c r="E179" s="11"/>
      <c r="F179" s="11">
        <v>3745</v>
      </c>
      <c r="G179" s="11">
        <v>5173</v>
      </c>
      <c r="H179" s="30"/>
      <c r="I179" s="24" t="s">
        <v>69</v>
      </c>
      <c r="J179" s="35"/>
      <c r="K179" s="35"/>
      <c r="L179" s="31"/>
    </row>
    <row r="180" spans="1:12">
      <c r="A180" s="11"/>
      <c r="B180" s="11"/>
      <c r="C180" s="22"/>
      <c r="D180" s="11"/>
      <c r="E180" s="11"/>
      <c r="F180" s="11"/>
      <c r="G180" s="11"/>
      <c r="H180" s="51"/>
      <c r="I180" s="24"/>
      <c r="J180" s="35"/>
      <c r="K180" s="35"/>
      <c r="L180" s="31"/>
    </row>
    <row r="181" spans="1:12">
      <c r="A181" s="11">
        <v>231</v>
      </c>
      <c r="B181" s="11"/>
      <c r="C181" s="22"/>
      <c r="D181" s="11"/>
      <c r="E181" s="11"/>
      <c r="F181" s="50">
        <v>5213</v>
      </c>
      <c r="G181" s="50"/>
      <c r="H181" s="51">
        <v>10</v>
      </c>
      <c r="I181" s="80" t="s">
        <v>195</v>
      </c>
      <c r="J181" s="97"/>
      <c r="K181" s="35"/>
      <c r="L181" s="31"/>
    </row>
    <row r="182" spans="1:12" hidden="1">
      <c r="A182" s="11"/>
      <c r="B182" s="11"/>
      <c r="C182" s="22"/>
      <c r="D182" s="11"/>
      <c r="E182" s="11"/>
      <c r="F182" s="11">
        <v>5213</v>
      </c>
      <c r="G182" s="11">
        <v>5210</v>
      </c>
      <c r="H182" s="96">
        <v>10</v>
      </c>
      <c r="I182" s="24" t="s">
        <v>179</v>
      </c>
      <c r="J182" s="35"/>
      <c r="K182" s="35"/>
      <c r="L182" s="31"/>
    </row>
    <row r="183" spans="1:12">
      <c r="A183" s="11"/>
      <c r="B183" s="11"/>
      <c r="C183" s="22"/>
      <c r="D183" s="11"/>
      <c r="E183" s="11"/>
      <c r="F183" s="11"/>
      <c r="G183" s="11"/>
      <c r="H183" s="51"/>
      <c r="I183" s="24"/>
      <c r="J183" s="35"/>
      <c r="K183" s="35"/>
      <c r="L183" s="31"/>
    </row>
    <row r="184" spans="1:12">
      <c r="A184" s="11">
        <v>231</v>
      </c>
      <c r="B184" s="11"/>
      <c r="C184" s="22"/>
      <c r="D184" s="11"/>
      <c r="E184" s="11"/>
      <c r="F184" s="23">
        <v>5512</v>
      </c>
      <c r="G184" s="11"/>
      <c r="H184" s="51">
        <v>60</v>
      </c>
      <c r="I184" s="39" t="s">
        <v>196</v>
      </c>
      <c r="J184" s="35"/>
      <c r="K184" s="35"/>
      <c r="L184" s="31"/>
    </row>
    <row r="185" spans="1:12" hidden="1">
      <c r="A185" s="11">
        <v>231</v>
      </c>
      <c r="B185" s="11"/>
      <c r="C185" s="22"/>
      <c r="D185" s="11"/>
      <c r="E185" s="11"/>
      <c r="F185" s="102">
        <v>5512</v>
      </c>
      <c r="G185" s="11">
        <v>5021</v>
      </c>
      <c r="H185" s="30">
        <v>4</v>
      </c>
      <c r="I185" s="103" t="s">
        <v>152</v>
      </c>
      <c r="J185" s="80"/>
      <c r="K185" s="97"/>
      <c r="L185" s="31"/>
    </row>
    <row r="186" spans="1:12" hidden="1">
      <c r="A186" s="11">
        <v>231</v>
      </c>
      <c r="B186" s="11"/>
      <c r="C186" s="22"/>
      <c r="D186" s="11"/>
      <c r="E186" s="11"/>
      <c r="F186" s="102">
        <v>5512</v>
      </c>
      <c r="G186" s="11">
        <v>5134</v>
      </c>
      <c r="H186" s="30">
        <v>15</v>
      </c>
      <c r="I186" s="60" t="s">
        <v>153</v>
      </c>
      <c r="J186" s="97"/>
      <c r="K186" s="97"/>
      <c r="L186" s="31"/>
    </row>
    <row r="187" spans="1:12" hidden="1">
      <c r="A187" s="11">
        <v>231</v>
      </c>
      <c r="B187" s="11"/>
      <c r="C187" s="22"/>
      <c r="D187" s="11"/>
      <c r="E187" s="11"/>
      <c r="F187" s="102">
        <v>5512</v>
      </c>
      <c r="G187" s="11">
        <v>5136</v>
      </c>
      <c r="H187" s="30">
        <v>2</v>
      </c>
      <c r="I187" s="104" t="s">
        <v>154</v>
      </c>
      <c r="J187" s="97"/>
      <c r="K187" s="97"/>
      <c r="L187" s="31"/>
    </row>
    <row r="188" spans="1:12" hidden="1">
      <c r="A188" s="11">
        <v>231</v>
      </c>
      <c r="B188" s="11"/>
      <c r="C188" s="22"/>
      <c r="D188" s="11"/>
      <c r="E188" s="11"/>
      <c r="F188" s="102">
        <v>5512</v>
      </c>
      <c r="G188" s="11">
        <v>3137</v>
      </c>
      <c r="H188" s="30">
        <v>5</v>
      </c>
      <c r="I188" s="104" t="s">
        <v>155</v>
      </c>
      <c r="J188" s="97"/>
      <c r="K188" s="97"/>
      <c r="L188" s="31"/>
    </row>
    <row r="189" spans="1:12" hidden="1">
      <c r="A189" s="11">
        <v>231</v>
      </c>
      <c r="B189" s="11"/>
      <c r="C189" s="22"/>
      <c r="D189" s="11"/>
      <c r="E189" s="11"/>
      <c r="F189" s="11">
        <v>5512</v>
      </c>
      <c r="G189" s="11">
        <v>5139</v>
      </c>
      <c r="H189" s="30">
        <v>15</v>
      </c>
      <c r="I189" s="24" t="s">
        <v>48</v>
      </c>
      <c r="J189" s="35"/>
      <c r="K189" s="35"/>
      <c r="L189" s="31"/>
    </row>
    <row r="190" spans="1:12" hidden="1">
      <c r="A190" s="11">
        <v>231</v>
      </c>
      <c r="B190" s="11"/>
      <c r="C190" s="22"/>
      <c r="D190" s="11"/>
      <c r="E190" s="11"/>
      <c r="F190" s="11">
        <v>5512</v>
      </c>
      <c r="G190" s="11">
        <v>5156</v>
      </c>
      <c r="H190" s="101">
        <v>7</v>
      </c>
      <c r="I190" s="24" t="s">
        <v>56</v>
      </c>
      <c r="J190" s="35"/>
      <c r="K190" s="35"/>
      <c r="L190" s="31"/>
    </row>
    <row r="191" spans="1:12" hidden="1">
      <c r="A191" s="11">
        <v>231</v>
      </c>
      <c r="B191" s="11"/>
      <c r="C191" s="22"/>
      <c r="D191" s="11"/>
      <c r="E191" s="11"/>
      <c r="F191" s="11">
        <v>5512</v>
      </c>
      <c r="G191" s="11">
        <v>5167</v>
      </c>
      <c r="H191" s="101">
        <v>2</v>
      </c>
      <c r="I191" s="24" t="s">
        <v>67</v>
      </c>
      <c r="J191" s="35"/>
      <c r="K191" s="35"/>
      <c r="L191" s="31"/>
    </row>
    <row r="192" spans="1:12" hidden="1">
      <c r="A192" s="11">
        <v>231</v>
      </c>
      <c r="B192" s="11"/>
      <c r="C192" s="22"/>
      <c r="D192" s="11"/>
      <c r="E192" s="11"/>
      <c r="F192" s="11">
        <v>5512</v>
      </c>
      <c r="G192" s="11">
        <v>5169</v>
      </c>
      <c r="H192" s="101">
        <v>0</v>
      </c>
      <c r="I192" s="24" t="s">
        <v>156</v>
      </c>
      <c r="J192" s="35"/>
      <c r="K192" s="35"/>
      <c r="L192" s="31"/>
    </row>
    <row r="193" spans="1:12" hidden="1">
      <c r="A193" s="11"/>
      <c r="B193" s="11"/>
      <c r="C193" s="22"/>
      <c r="D193" s="11"/>
      <c r="E193" s="11"/>
      <c r="F193" s="11">
        <v>5512</v>
      </c>
      <c r="G193" s="11">
        <v>5171</v>
      </c>
      <c r="H193" s="30">
        <v>10</v>
      </c>
      <c r="I193" s="24" t="s">
        <v>37</v>
      </c>
      <c r="J193" s="35"/>
      <c r="K193" s="35"/>
      <c r="L193" s="31"/>
    </row>
    <row r="194" spans="1:12">
      <c r="A194" s="11"/>
      <c r="B194" s="11"/>
      <c r="C194" s="22"/>
      <c r="D194" s="11"/>
      <c r="E194" s="11"/>
      <c r="F194" s="11"/>
      <c r="G194" s="11"/>
      <c r="H194" s="51"/>
      <c r="I194" s="24"/>
      <c r="J194" s="35"/>
      <c r="K194" s="35"/>
      <c r="L194" s="31"/>
    </row>
    <row r="195" spans="1:12">
      <c r="A195" s="11">
        <v>231</v>
      </c>
      <c r="B195" s="11"/>
      <c r="C195" s="22"/>
      <c r="D195" s="11"/>
      <c r="E195" s="11"/>
      <c r="F195" s="23">
        <v>6112</v>
      </c>
      <c r="G195" s="11"/>
      <c r="H195" s="51">
        <v>910</v>
      </c>
      <c r="I195" s="39" t="s">
        <v>197</v>
      </c>
      <c r="J195" s="35"/>
      <c r="K195" s="35"/>
      <c r="L195" s="31"/>
    </row>
    <row r="196" spans="1:12" hidden="1">
      <c r="A196" s="11">
        <v>231</v>
      </c>
      <c r="B196" s="11"/>
      <c r="C196" s="22"/>
      <c r="D196" s="11"/>
      <c r="E196" s="11"/>
      <c r="F196" s="11">
        <v>6112</v>
      </c>
      <c r="G196" s="11">
        <v>5023</v>
      </c>
      <c r="H196" s="30">
        <v>835</v>
      </c>
      <c r="I196" s="24" t="s">
        <v>59</v>
      </c>
      <c r="J196" s="35"/>
      <c r="K196" s="35"/>
      <c r="L196" s="31"/>
    </row>
    <row r="197" spans="1:12" hidden="1">
      <c r="A197" s="11">
        <v>231</v>
      </c>
      <c r="B197" s="11"/>
      <c r="C197" s="22"/>
      <c r="D197" s="11"/>
      <c r="E197" s="11"/>
      <c r="F197" s="11">
        <v>6112</v>
      </c>
      <c r="G197" s="11">
        <v>5032</v>
      </c>
      <c r="H197" s="30">
        <v>75</v>
      </c>
      <c r="I197" s="24" t="s">
        <v>120</v>
      </c>
      <c r="J197" s="35"/>
      <c r="K197" s="35"/>
      <c r="L197" s="31"/>
    </row>
    <row r="198" spans="1:12">
      <c r="A198" s="11"/>
      <c r="B198" s="11"/>
      <c r="C198" s="22"/>
      <c r="D198" s="11"/>
      <c r="E198" s="11"/>
      <c r="F198" s="11"/>
      <c r="G198" s="11"/>
      <c r="H198" s="51"/>
      <c r="I198" s="24"/>
      <c r="J198" s="35"/>
      <c r="K198" s="35"/>
      <c r="L198" s="31"/>
    </row>
    <row r="199" spans="1:12">
      <c r="A199" s="11">
        <v>231</v>
      </c>
      <c r="B199" s="11"/>
      <c r="C199" s="22"/>
      <c r="D199" s="11"/>
      <c r="E199" s="11"/>
      <c r="F199" s="23">
        <v>6171</v>
      </c>
      <c r="G199" s="11"/>
      <c r="H199" s="51">
        <v>5446</v>
      </c>
      <c r="I199" s="39" t="s">
        <v>204</v>
      </c>
      <c r="J199" s="35"/>
      <c r="K199" s="35"/>
      <c r="L199" s="31"/>
    </row>
    <row r="200" spans="1:12" hidden="1">
      <c r="A200" s="11">
        <v>231</v>
      </c>
      <c r="B200" s="11"/>
      <c r="C200" s="22"/>
      <c r="D200" s="11"/>
      <c r="E200" s="11"/>
      <c r="F200" s="11">
        <v>6171</v>
      </c>
      <c r="G200" s="11">
        <v>5011</v>
      </c>
      <c r="H200" s="30">
        <v>1350</v>
      </c>
      <c r="I200" s="24" t="s">
        <v>61</v>
      </c>
      <c r="J200" s="35"/>
      <c r="K200" s="35"/>
      <c r="L200" s="34"/>
    </row>
    <row r="201" spans="1:12" hidden="1">
      <c r="A201" s="11">
        <v>231</v>
      </c>
      <c r="B201" s="11"/>
      <c r="C201" s="22"/>
      <c r="D201" s="11"/>
      <c r="E201" s="11"/>
      <c r="F201" s="11">
        <v>6171</v>
      </c>
      <c r="G201" s="11">
        <v>5021</v>
      </c>
      <c r="H201" s="30">
        <v>100</v>
      </c>
      <c r="I201" s="24" t="s">
        <v>38</v>
      </c>
      <c r="J201" s="35"/>
      <c r="K201" s="35"/>
    </row>
    <row r="202" spans="1:12" hidden="1">
      <c r="A202" s="11">
        <v>231</v>
      </c>
      <c r="B202" s="11"/>
      <c r="C202" s="22"/>
      <c r="D202" s="11"/>
      <c r="E202" s="11"/>
      <c r="F202" s="11">
        <v>6171</v>
      </c>
      <c r="G202" s="11">
        <v>5031</v>
      </c>
      <c r="H202" s="30">
        <v>335</v>
      </c>
      <c r="I202" s="24" t="s">
        <v>119</v>
      </c>
      <c r="J202" s="35"/>
      <c r="K202" s="35"/>
    </row>
    <row r="203" spans="1:12" hidden="1">
      <c r="A203" s="11">
        <v>231</v>
      </c>
      <c r="B203" s="11"/>
      <c r="C203" s="22"/>
      <c r="D203" s="11"/>
      <c r="E203" s="11"/>
      <c r="F203" s="11">
        <v>6171</v>
      </c>
      <c r="G203" s="11">
        <v>5032</v>
      </c>
      <c r="H203" s="30">
        <v>200</v>
      </c>
      <c r="I203" s="24" t="s">
        <v>118</v>
      </c>
      <c r="J203" s="35"/>
      <c r="K203" s="35"/>
    </row>
    <row r="204" spans="1:12" hidden="1">
      <c r="A204" s="11">
        <v>231</v>
      </c>
      <c r="B204" s="11"/>
      <c r="C204" s="22"/>
      <c r="D204" s="11"/>
      <c r="E204" s="11"/>
      <c r="F204" s="11">
        <v>6171</v>
      </c>
      <c r="G204" s="11">
        <v>5038</v>
      </c>
      <c r="H204" s="30">
        <v>8</v>
      </c>
      <c r="I204" s="24" t="s">
        <v>117</v>
      </c>
      <c r="J204" s="35"/>
      <c r="K204" s="35"/>
    </row>
    <row r="205" spans="1:12" hidden="1">
      <c r="A205" s="11">
        <v>231</v>
      </c>
      <c r="B205" s="11"/>
      <c r="C205" s="22"/>
      <c r="D205" s="11"/>
      <c r="E205" s="11"/>
      <c r="F205" s="11">
        <v>6171</v>
      </c>
      <c r="G205" s="11">
        <v>5132</v>
      </c>
      <c r="H205" s="30">
        <v>30</v>
      </c>
      <c r="I205" s="24" t="s">
        <v>148</v>
      </c>
      <c r="J205" s="35"/>
      <c r="K205" s="35"/>
    </row>
    <row r="206" spans="1:12" hidden="1">
      <c r="A206" s="11">
        <v>231</v>
      </c>
      <c r="B206" s="11"/>
      <c r="C206" s="22"/>
      <c r="D206" s="11"/>
      <c r="E206" s="11"/>
      <c r="F206" s="11">
        <v>6171</v>
      </c>
      <c r="G206" s="11">
        <v>5136</v>
      </c>
      <c r="H206" s="30">
        <v>5</v>
      </c>
      <c r="I206" s="24" t="s">
        <v>62</v>
      </c>
      <c r="J206" s="35"/>
      <c r="K206" s="35"/>
    </row>
    <row r="207" spans="1:12" hidden="1">
      <c r="A207" s="11">
        <v>231</v>
      </c>
      <c r="B207" s="11"/>
      <c r="C207" s="22"/>
      <c r="D207" s="11"/>
      <c r="E207" s="11"/>
      <c r="F207" s="11">
        <v>6171</v>
      </c>
      <c r="G207" s="11">
        <v>5137</v>
      </c>
      <c r="H207" s="30">
        <v>60</v>
      </c>
      <c r="I207" s="24" t="s">
        <v>116</v>
      </c>
      <c r="J207" s="35"/>
      <c r="K207" s="35"/>
    </row>
    <row r="208" spans="1:12" hidden="1">
      <c r="A208" s="11">
        <v>231</v>
      </c>
      <c r="B208" s="11"/>
      <c r="C208" s="22"/>
      <c r="D208" s="11"/>
      <c r="E208" s="11"/>
      <c r="F208" s="11">
        <v>6171</v>
      </c>
      <c r="G208" s="11">
        <v>5139</v>
      </c>
      <c r="H208" s="30">
        <v>400</v>
      </c>
      <c r="I208" s="24" t="s">
        <v>48</v>
      </c>
      <c r="J208" s="35"/>
      <c r="K208" s="35"/>
    </row>
    <row r="209" spans="1:11" hidden="1">
      <c r="A209" s="11">
        <v>231</v>
      </c>
      <c r="B209" s="11"/>
      <c r="C209" s="22"/>
      <c r="D209" s="11"/>
      <c r="E209" s="11"/>
      <c r="F209" s="11">
        <v>6171</v>
      </c>
      <c r="G209" s="11">
        <v>5141</v>
      </c>
      <c r="H209" s="30">
        <v>150</v>
      </c>
      <c r="I209" s="24" t="s">
        <v>164</v>
      </c>
      <c r="J209" s="35"/>
      <c r="K209" s="35"/>
    </row>
    <row r="210" spans="1:11" hidden="1">
      <c r="A210" s="11">
        <v>231</v>
      </c>
      <c r="B210" s="11"/>
      <c r="C210" s="22"/>
      <c r="D210" s="11"/>
      <c r="E210" s="11"/>
      <c r="F210" s="11">
        <v>6171</v>
      </c>
      <c r="G210" s="11">
        <v>5151</v>
      </c>
      <c r="H210" s="30">
        <v>20</v>
      </c>
      <c r="I210" s="24" t="s">
        <v>51</v>
      </c>
      <c r="J210" s="35"/>
      <c r="K210" s="35"/>
    </row>
    <row r="211" spans="1:11" hidden="1">
      <c r="A211" s="11">
        <v>231</v>
      </c>
      <c r="B211" s="11"/>
      <c r="C211" s="22"/>
      <c r="D211" s="11"/>
      <c r="E211" s="11"/>
      <c r="F211" s="11">
        <v>6171</v>
      </c>
      <c r="G211" s="11">
        <v>5153</v>
      </c>
      <c r="H211" s="30">
        <v>100</v>
      </c>
      <c r="I211" s="24" t="s">
        <v>63</v>
      </c>
      <c r="J211" s="35"/>
      <c r="K211" s="35"/>
    </row>
    <row r="212" spans="1:11" hidden="1">
      <c r="A212" s="11">
        <v>231</v>
      </c>
      <c r="B212" s="11"/>
      <c r="C212" s="22"/>
      <c r="D212" s="11"/>
      <c r="E212" s="11"/>
      <c r="F212" s="11">
        <v>6171</v>
      </c>
      <c r="G212" s="11">
        <v>5154</v>
      </c>
      <c r="H212" s="30">
        <v>80</v>
      </c>
      <c r="I212" s="24" t="s">
        <v>49</v>
      </c>
      <c r="J212" s="35"/>
      <c r="K212" s="35"/>
    </row>
    <row r="213" spans="1:11" hidden="1">
      <c r="A213" s="11">
        <v>231</v>
      </c>
      <c r="B213" s="11"/>
      <c r="C213" s="22"/>
      <c r="D213" s="11"/>
      <c r="E213" s="11"/>
      <c r="F213" s="11">
        <v>6171</v>
      </c>
      <c r="G213" s="11">
        <v>5156</v>
      </c>
      <c r="H213" s="30">
        <v>50</v>
      </c>
      <c r="I213" s="24" t="s">
        <v>149</v>
      </c>
      <c r="J213" s="35"/>
      <c r="K213" s="35"/>
    </row>
    <row r="214" spans="1:11" hidden="1">
      <c r="A214" s="11">
        <v>231</v>
      </c>
      <c r="B214" s="11"/>
      <c r="C214" s="22"/>
      <c r="D214" s="11"/>
      <c r="E214" s="11"/>
      <c r="F214" s="11">
        <v>6171</v>
      </c>
      <c r="G214" s="11">
        <v>5161</v>
      </c>
      <c r="H214" s="30">
        <v>2</v>
      </c>
      <c r="I214" s="24" t="s">
        <v>64</v>
      </c>
      <c r="J214" s="35"/>
      <c r="K214" s="35"/>
    </row>
    <row r="215" spans="1:11" hidden="1">
      <c r="A215" s="11">
        <v>231</v>
      </c>
      <c r="B215" s="11"/>
      <c r="C215" s="22"/>
      <c r="D215" s="11"/>
      <c r="E215" s="11"/>
      <c r="F215" s="11">
        <v>6171</v>
      </c>
      <c r="G215" s="11">
        <v>5162</v>
      </c>
      <c r="H215" s="30">
        <v>25</v>
      </c>
      <c r="I215" s="24" t="s">
        <v>65</v>
      </c>
      <c r="J215" s="35"/>
      <c r="K215" s="35"/>
    </row>
    <row r="216" spans="1:11" hidden="1">
      <c r="A216" s="11">
        <v>231</v>
      </c>
      <c r="B216" s="11"/>
      <c r="C216" s="22"/>
      <c r="D216" s="11"/>
      <c r="E216" s="11"/>
      <c r="F216" s="11">
        <v>6171</v>
      </c>
      <c r="G216" s="11">
        <v>5164</v>
      </c>
      <c r="H216" s="30">
        <v>20</v>
      </c>
      <c r="I216" s="24" t="s">
        <v>165</v>
      </c>
      <c r="J216" s="35"/>
      <c r="K216" s="35"/>
    </row>
    <row r="217" spans="1:11" hidden="1">
      <c r="A217" s="11">
        <v>231</v>
      </c>
      <c r="B217" s="11"/>
      <c r="C217" s="22"/>
      <c r="D217" s="11"/>
      <c r="E217" s="11"/>
      <c r="F217" s="11">
        <v>6171</v>
      </c>
      <c r="G217" s="11">
        <v>5163</v>
      </c>
      <c r="H217" s="30">
        <v>80</v>
      </c>
      <c r="I217" s="24" t="s">
        <v>157</v>
      </c>
      <c r="J217" s="35"/>
      <c r="K217" s="35"/>
    </row>
    <row r="218" spans="1:11" hidden="1">
      <c r="A218" s="11">
        <v>231</v>
      </c>
      <c r="B218" s="11"/>
      <c r="C218" s="22"/>
      <c r="D218" s="11"/>
      <c r="E218" s="11"/>
      <c r="F218" s="11">
        <v>6171</v>
      </c>
      <c r="G218" s="11">
        <v>5166</v>
      </c>
      <c r="H218" s="30">
        <v>2</v>
      </c>
      <c r="I218" s="24" t="s">
        <v>66</v>
      </c>
      <c r="J218" s="35"/>
      <c r="K218" s="35"/>
    </row>
    <row r="219" spans="1:11" hidden="1">
      <c r="A219" s="11">
        <v>231</v>
      </c>
      <c r="B219" s="11"/>
      <c r="C219" s="22"/>
      <c r="D219" s="11"/>
      <c r="E219" s="11"/>
      <c r="F219" s="11">
        <v>6171</v>
      </c>
      <c r="G219" s="11">
        <v>5167</v>
      </c>
      <c r="H219" s="30">
        <v>20</v>
      </c>
      <c r="I219" s="24" t="s">
        <v>67</v>
      </c>
      <c r="J219" s="35"/>
      <c r="K219" s="35"/>
    </row>
    <row r="220" spans="1:11" hidden="1">
      <c r="A220" s="11">
        <v>231</v>
      </c>
      <c r="B220" s="11"/>
      <c r="C220" s="22"/>
      <c r="D220" s="11"/>
      <c r="E220" s="11"/>
      <c r="F220" s="11">
        <v>6171</v>
      </c>
      <c r="G220" s="11">
        <v>5168</v>
      </c>
      <c r="H220" s="30">
        <v>60</v>
      </c>
      <c r="I220" s="24" t="s">
        <v>158</v>
      </c>
      <c r="J220" s="35"/>
      <c r="K220" s="35"/>
    </row>
    <row r="221" spans="1:11" hidden="1">
      <c r="A221" s="11">
        <v>231</v>
      </c>
      <c r="B221" s="11"/>
      <c r="C221" s="22"/>
      <c r="D221" s="11"/>
      <c r="E221" s="11"/>
      <c r="F221" s="11">
        <v>6171</v>
      </c>
      <c r="G221" s="11">
        <v>5169</v>
      </c>
      <c r="H221" s="30">
        <v>100</v>
      </c>
      <c r="I221" s="24" t="s">
        <v>168</v>
      </c>
      <c r="J221" s="35"/>
      <c r="K221" s="35"/>
    </row>
    <row r="222" spans="1:11" hidden="1">
      <c r="A222" s="11">
        <v>231</v>
      </c>
      <c r="B222" s="11"/>
      <c r="C222" s="22"/>
      <c r="D222" s="11"/>
      <c r="E222" s="11"/>
      <c r="F222" s="11">
        <v>6171</v>
      </c>
      <c r="G222" s="11">
        <v>5171</v>
      </c>
      <c r="H222" s="66">
        <v>600</v>
      </c>
      <c r="I222" s="24" t="s">
        <v>86</v>
      </c>
      <c r="J222" s="35"/>
      <c r="K222" s="35"/>
    </row>
    <row r="223" spans="1:11" hidden="1">
      <c r="A223" s="11">
        <v>231</v>
      </c>
      <c r="B223" s="11"/>
      <c r="C223" s="22"/>
      <c r="D223" s="11"/>
      <c r="E223" s="11"/>
      <c r="F223" s="11">
        <v>6171</v>
      </c>
      <c r="G223" s="11">
        <v>5172</v>
      </c>
      <c r="H223" s="30">
        <v>50</v>
      </c>
      <c r="I223" s="24" t="s">
        <v>68</v>
      </c>
      <c r="J223" s="35"/>
      <c r="K223" s="35"/>
    </row>
    <row r="224" spans="1:11" hidden="1">
      <c r="A224" s="11">
        <v>231</v>
      </c>
      <c r="B224" s="11"/>
      <c r="C224" s="22"/>
      <c r="D224" s="11"/>
      <c r="E224" s="11"/>
      <c r="F224" s="11">
        <v>6171</v>
      </c>
      <c r="G224" s="11">
        <v>5173</v>
      </c>
      <c r="H224" s="30">
        <v>2</v>
      </c>
      <c r="I224" s="24" t="s">
        <v>69</v>
      </c>
      <c r="J224" s="35"/>
      <c r="K224" s="35"/>
    </row>
    <row r="225" spans="1:11" hidden="1">
      <c r="A225" s="11">
        <v>231</v>
      </c>
      <c r="B225" s="11"/>
      <c r="C225" s="22"/>
      <c r="D225" s="11"/>
      <c r="E225" s="11"/>
      <c r="F225" s="11">
        <v>6171</v>
      </c>
      <c r="G225" s="11">
        <v>5175</v>
      </c>
      <c r="H225" s="30">
        <v>30</v>
      </c>
      <c r="I225" s="24" t="s">
        <v>70</v>
      </c>
      <c r="J225" s="35"/>
      <c r="K225" s="35"/>
    </row>
    <row r="226" spans="1:11" hidden="1">
      <c r="A226" s="11">
        <v>231</v>
      </c>
      <c r="B226" s="11"/>
      <c r="C226" s="22"/>
      <c r="D226" s="11"/>
      <c r="E226" s="11"/>
      <c r="F226" s="11">
        <v>6171</v>
      </c>
      <c r="G226" s="11">
        <v>5229</v>
      </c>
      <c r="H226" s="30">
        <v>10</v>
      </c>
      <c r="I226" s="24" t="s">
        <v>127</v>
      </c>
      <c r="J226" s="35"/>
      <c r="K226" s="35"/>
    </row>
    <row r="227" spans="1:11" hidden="1">
      <c r="A227" s="11">
        <v>231</v>
      </c>
      <c r="B227" s="11"/>
      <c r="C227" s="22"/>
      <c r="D227" s="11"/>
      <c r="E227" s="11"/>
      <c r="F227" s="11">
        <v>6171</v>
      </c>
      <c r="G227" s="11">
        <v>5362</v>
      </c>
      <c r="H227" s="30">
        <v>20</v>
      </c>
      <c r="I227" s="24" t="s">
        <v>159</v>
      </c>
      <c r="J227" s="35"/>
      <c r="K227" s="35"/>
    </row>
    <row r="228" spans="1:11" hidden="1">
      <c r="A228" s="11">
        <v>231</v>
      </c>
      <c r="B228" s="11"/>
      <c r="C228" s="22"/>
      <c r="D228" s="11"/>
      <c r="E228" s="11"/>
      <c r="F228" s="11">
        <v>6171</v>
      </c>
      <c r="G228" s="11">
        <v>5901</v>
      </c>
      <c r="H228" s="101">
        <v>732</v>
      </c>
      <c r="I228" s="24" t="s">
        <v>140</v>
      </c>
      <c r="J228" s="35"/>
      <c r="K228" s="35"/>
    </row>
    <row r="229" spans="1:11" hidden="1">
      <c r="A229" s="11">
        <v>231</v>
      </c>
      <c r="B229" s="11"/>
      <c r="C229" s="22"/>
      <c r="D229" s="11"/>
      <c r="E229" s="11"/>
      <c r="F229" s="11">
        <v>6171</v>
      </c>
      <c r="G229" s="11">
        <v>6121</v>
      </c>
      <c r="H229" s="101">
        <v>500</v>
      </c>
      <c r="I229" s="24" t="s">
        <v>160</v>
      </c>
      <c r="J229" s="35"/>
      <c r="K229" s="35"/>
    </row>
    <row r="230" spans="1:11" hidden="1">
      <c r="A230" s="11">
        <v>231</v>
      </c>
      <c r="B230" s="11"/>
      <c r="C230" s="22"/>
      <c r="D230" s="11"/>
      <c r="E230" s="11"/>
      <c r="F230" s="11">
        <v>6171</v>
      </c>
      <c r="G230" s="11">
        <v>6122</v>
      </c>
      <c r="H230" s="101">
        <v>250</v>
      </c>
      <c r="I230" s="24" t="s">
        <v>161</v>
      </c>
      <c r="J230" s="35"/>
      <c r="K230" s="35"/>
    </row>
    <row r="231" spans="1:11" hidden="1">
      <c r="A231" s="11">
        <v>231</v>
      </c>
      <c r="B231" s="11"/>
      <c r="C231" s="22"/>
      <c r="D231" s="11"/>
      <c r="E231" s="11"/>
      <c r="F231" s="11">
        <v>6171</v>
      </c>
      <c r="G231" s="11">
        <v>6130</v>
      </c>
      <c r="H231" s="101">
        <v>50</v>
      </c>
      <c r="I231" s="24" t="s">
        <v>162</v>
      </c>
      <c r="J231" s="35"/>
      <c r="K231" s="35"/>
    </row>
    <row r="232" spans="1:11" ht="12" hidden="1" customHeight="1">
      <c r="A232" s="11">
        <v>231</v>
      </c>
      <c r="B232" s="11"/>
      <c r="C232" s="22"/>
      <c r="D232" s="11"/>
      <c r="E232" s="11"/>
      <c r="F232" s="11">
        <v>6330</v>
      </c>
      <c r="G232" s="11">
        <v>5345</v>
      </c>
      <c r="H232" s="51">
        <v>400</v>
      </c>
      <c r="I232" s="24" t="s">
        <v>147</v>
      </c>
      <c r="J232" s="35"/>
      <c r="K232" s="35"/>
    </row>
    <row r="233" spans="1:11" ht="12" customHeight="1">
      <c r="A233" s="11"/>
      <c r="B233" s="11"/>
      <c r="C233" s="22"/>
      <c r="D233" s="11"/>
      <c r="E233" s="11"/>
      <c r="F233" s="11"/>
      <c r="G233" s="11"/>
      <c r="H233" s="51"/>
      <c r="I233" s="24"/>
      <c r="J233" s="35"/>
      <c r="K233" s="35"/>
    </row>
    <row r="234" spans="1:11" ht="12" customHeight="1">
      <c r="A234" s="11">
        <v>231</v>
      </c>
      <c r="B234" s="11"/>
      <c r="C234" s="22"/>
      <c r="D234" s="11"/>
      <c r="E234" s="11"/>
      <c r="F234" s="50">
        <v>6330</v>
      </c>
      <c r="G234" s="11"/>
      <c r="H234" s="51">
        <v>400</v>
      </c>
      <c r="I234" s="80" t="s">
        <v>203</v>
      </c>
      <c r="J234" s="35"/>
      <c r="K234" s="35"/>
    </row>
    <row r="235" spans="1:11" ht="12" customHeight="1">
      <c r="A235" s="11"/>
      <c r="B235" s="11"/>
      <c r="C235" s="22"/>
      <c r="D235" s="11"/>
      <c r="E235" s="11"/>
      <c r="F235" s="11"/>
      <c r="G235" s="11"/>
      <c r="H235" s="51"/>
      <c r="I235" s="24"/>
      <c r="J235" s="35"/>
      <c r="K235" s="35"/>
    </row>
    <row r="236" spans="1:11" ht="12" customHeight="1">
      <c r="A236" s="11">
        <v>231</v>
      </c>
      <c r="B236" s="11"/>
      <c r="C236" s="22"/>
      <c r="D236" s="11"/>
      <c r="E236" s="11"/>
      <c r="F236" s="50">
        <v>6310</v>
      </c>
      <c r="G236" s="11"/>
      <c r="H236" s="51">
        <v>3</v>
      </c>
      <c r="I236" s="80" t="s">
        <v>198</v>
      </c>
      <c r="J236" s="35"/>
      <c r="K236" s="35"/>
    </row>
    <row r="237" spans="1:11" hidden="1">
      <c r="A237" s="11">
        <v>231</v>
      </c>
      <c r="B237" s="11"/>
      <c r="C237" s="22"/>
      <c r="D237" s="11"/>
      <c r="E237" s="11"/>
      <c r="F237" s="11">
        <v>6310</v>
      </c>
      <c r="G237" s="11">
        <v>5163</v>
      </c>
      <c r="H237" s="30">
        <v>3</v>
      </c>
      <c r="I237" s="24" t="s">
        <v>166</v>
      </c>
      <c r="J237" s="35"/>
      <c r="K237" s="35"/>
    </row>
    <row r="238" spans="1:11">
      <c r="A238" s="11"/>
      <c r="B238" s="11"/>
      <c r="C238" s="22"/>
      <c r="D238" s="11"/>
      <c r="E238" s="11"/>
      <c r="F238" s="11"/>
      <c r="G238" s="11"/>
      <c r="H238" s="30"/>
      <c r="I238" s="24"/>
      <c r="J238" s="35"/>
      <c r="K238" s="35"/>
    </row>
    <row r="239" spans="1:11">
      <c r="A239" s="69">
        <v>231</v>
      </c>
      <c r="B239" s="11"/>
      <c r="C239" s="22"/>
      <c r="D239" s="11"/>
      <c r="E239" s="11"/>
      <c r="F239" s="50">
        <v>6320</v>
      </c>
      <c r="G239" s="11"/>
      <c r="H239" s="51">
        <v>60</v>
      </c>
      <c r="I239" s="80" t="s">
        <v>199</v>
      </c>
      <c r="J239" s="35"/>
      <c r="K239" s="35"/>
    </row>
    <row r="240" spans="1:11" hidden="1">
      <c r="A240" s="11">
        <v>231</v>
      </c>
      <c r="B240" s="11"/>
      <c r="C240" s="22"/>
      <c r="D240" s="11"/>
      <c r="E240" s="11"/>
      <c r="F240" s="11">
        <v>6320</v>
      </c>
      <c r="G240" s="11">
        <v>5163</v>
      </c>
      <c r="H240" s="30">
        <v>60</v>
      </c>
      <c r="I240" s="24" t="s">
        <v>99</v>
      </c>
      <c r="J240" s="35"/>
      <c r="K240" s="35"/>
    </row>
    <row r="241" spans="1:11">
      <c r="A241" s="11"/>
      <c r="B241" s="11"/>
      <c r="C241" s="22"/>
      <c r="D241" s="11"/>
      <c r="E241" s="11"/>
      <c r="F241" s="11"/>
      <c r="G241" s="11"/>
      <c r="H241" s="30"/>
      <c r="I241" s="24"/>
      <c r="J241" s="35"/>
      <c r="K241" s="35"/>
    </row>
    <row r="242" spans="1:11">
      <c r="A242" s="69">
        <v>231</v>
      </c>
      <c r="B242" s="11"/>
      <c r="C242" s="22"/>
      <c r="D242" s="11"/>
      <c r="E242" s="11"/>
      <c r="F242" s="50">
        <v>6402</v>
      </c>
      <c r="G242" s="11"/>
      <c r="H242" s="51">
        <v>5</v>
      </c>
      <c r="I242" s="80" t="s">
        <v>200</v>
      </c>
      <c r="J242" s="35"/>
      <c r="K242" s="35"/>
    </row>
    <row r="243" spans="1:11" hidden="1">
      <c r="A243" s="11">
        <v>231</v>
      </c>
      <c r="B243" s="11"/>
      <c r="C243" s="22"/>
      <c r="D243" s="11"/>
      <c r="E243" s="11"/>
      <c r="F243" s="11">
        <v>6402</v>
      </c>
      <c r="G243" s="11">
        <v>5364</v>
      </c>
      <c r="H243" s="51">
        <v>5</v>
      </c>
      <c r="I243" s="24" t="s">
        <v>167</v>
      </c>
      <c r="J243" s="35"/>
      <c r="K243" s="35"/>
    </row>
    <row r="244" spans="1:11">
      <c r="A244" s="11"/>
      <c r="B244" s="11"/>
      <c r="C244" s="22"/>
      <c r="D244" s="11"/>
      <c r="E244" s="11"/>
      <c r="F244" s="11"/>
      <c r="G244" s="11"/>
      <c r="H244" s="51"/>
      <c r="I244" s="27"/>
      <c r="J244" s="32"/>
      <c r="K244" s="32"/>
    </row>
    <row r="245" spans="1:11">
      <c r="A245" s="69">
        <v>231</v>
      </c>
      <c r="B245" s="11"/>
      <c r="C245" s="22"/>
      <c r="D245" s="11"/>
      <c r="E245" s="11"/>
      <c r="F245" s="11"/>
      <c r="G245" s="50">
        <v>8124</v>
      </c>
      <c r="H245" s="51">
        <v>500</v>
      </c>
      <c r="I245" s="27" t="s">
        <v>201</v>
      </c>
      <c r="J245" s="32"/>
      <c r="K245" s="32"/>
    </row>
    <row r="246" spans="1:11" hidden="1">
      <c r="A246" s="11"/>
      <c r="B246" s="11"/>
      <c r="C246" s="22"/>
      <c r="D246" s="11"/>
      <c r="E246" s="11"/>
      <c r="F246" s="11"/>
      <c r="G246" s="23">
        <v>8124</v>
      </c>
      <c r="H246" s="98">
        <v>500</v>
      </c>
      <c r="I246" s="27" t="s">
        <v>180</v>
      </c>
      <c r="J246" s="32"/>
      <c r="K246" s="32"/>
    </row>
    <row r="249" spans="1:11" ht="13.8" thickBot="1">
      <c r="D249" s="16"/>
      <c r="E249" s="16"/>
      <c r="F249" s="16"/>
    </row>
    <row r="250" spans="1:11" ht="13.8" thickBot="1">
      <c r="D250" s="16"/>
      <c r="E250" s="16"/>
      <c r="F250" s="16"/>
      <c r="H250" s="90">
        <v>9141</v>
      </c>
      <c r="I250" s="77" t="s">
        <v>135</v>
      </c>
      <c r="J250" s="78"/>
      <c r="K250" s="85"/>
    </row>
    <row r="251" spans="1:11" ht="13.8" thickBot="1">
      <c r="D251" s="29"/>
      <c r="E251" s="29"/>
      <c r="F251" s="16"/>
      <c r="G251" s="16"/>
      <c r="H251" s="90">
        <v>63</v>
      </c>
      <c r="I251" s="79" t="s">
        <v>136</v>
      </c>
      <c r="J251" s="12"/>
      <c r="K251" s="82"/>
    </row>
    <row r="252" spans="1:11" ht="13.8" thickBot="1">
      <c r="D252" s="16"/>
      <c r="E252" s="16"/>
      <c r="F252" s="16"/>
      <c r="G252" s="16"/>
      <c r="H252" s="90">
        <v>9204</v>
      </c>
      <c r="I252" s="15" t="s">
        <v>75</v>
      </c>
      <c r="J252" s="14"/>
      <c r="K252" s="86"/>
    </row>
    <row r="253" spans="1:11">
      <c r="D253" s="16"/>
      <c r="E253" s="16"/>
      <c r="F253" s="16"/>
      <c r="G253" s="16"/>
      <c r="H253" s="89"/>
    </row>
    <row r="254" spans="1:11" ht="13.8" thickBot="1">
      <c r="D254" s="16"/>
      <c r="E254" s="16"/>
      <c r="F254" s="16"/>
      <c r="G254" s="16"/>
      <c r="H254" s="88"/>
    </row>
    <row r="255" spans="1:11" ht="13.8" thickBot="1">
      <c r="D255" s="16"/>
      <c r="E255" s="16"/>
      <c r="F255" s="16"/>
      <c r="G255" s="16"/>
      <c r="H255" s="90">
        <v>9704</v>
      </c>
      <c r="I255" s="75" t="s">
        <v>30</v>
      </c>
      <c r="J255" s="19"/>
      <c r="K255" s="83"/>
    </row>
    <row r="256" spans="1:11" ht="13.8" thickBot="1">
      <c r="D256" s="16"/>
      <c r="E256" s="16"/>
      <c r="F256" s="16"/>
      <c r="G256" s="16"/>
      <c r="H256" s="90">
        <v>9204</v>
      </c>
      <c r="I256" s="75" t="s">
        <v>75</v>
      </c>
      <c r="J256" s="19"/>
      <c r="K256" s="87"/>
    </row>
    <row r="257" spans="1:11" ht="13.8" thickBot="1">
      <c r="G257" s="16"/>
      <c r="H257" s="90">
        <f>+H246</f>
        <v>500</v>
      </c>
      <c r="I257" s="76" t="s">
        <v>76</v>
      </c>
      <c r="J257" s="17"/>
      <c r="K257" s="84"/>
    </row>
    <row r="258" spans="1:11">
      <c r="G258" s="16"/>
      <c r="H258" s="88"/>
      <c r="I258" s="16"/>
      <c r="J258" s="16"/>
      <c r="K258" s="88"/>
    </row>
    <row r="259" spans="1:11">
      <c r="A259" t="s">
        <v>175</v>
      </c>
    </row>
    <row r="261" spans="1:11">
      <c r="A261" t="s">
        <v>163</v>
      </c>
      <c r="G261" s="7">
        <v>43770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58"/>
  <sheetViews>
    <sheetView topLeftCell="A37" workbookViewId="0">
      <selection activeCell="C14" sqref="C14"/>
    </sheetView>
  </sheetViews>
  <sheetFormatPr defaultRowHeight="13.2"/>
  <cols>
    <col min="1" max="1" width="9.88671875" customWidth="1"/>
    <col min="2" max="2" width="11.5546875" customWidth="1"/>
    <col min="3" max="3" width="24.33203125" style="3" customWidth="1"/>
    <col min="4" max="4" width="6" customWidth="1"/>
    <col min="5" max="5" width="8.5546875" customWidth="1"/>
    <col min="6" max="6" width="11.109375" customWidth="1"/>
    <col min="7" max="7" width="5.6640625" customWidth="1"/>
    <col min="8" max="8" width="10.109375" customWidth="1"/>
    <col min="9" max="9" width="12.109375" hidden="1" customWidth="1"/>
    <col min="10" max="10" width="19.88671875" customWidth="1"/>
    <col min="12" max="12" width="10.33203125" customWidth="1"/>
    <col min="13" max="13" width="0.109375" customWidth="1"/>
    <col min="14" max="14" width="17.44140625" customWidth="1"/>
    <col min="15" max="15" width="13.88671875" customWidth="1"/>
  </cols>
  <sheetData>
    <row r="1" spans="1:9">
      <c r="A1" s="2"/>
    </row>
    <row r="3" spans="1:9">
      <c r="A3" s="1"/>
      <c r="C3" s="4"/>
    </row>
    <row r="5" spans="1:9" ht="17.399999999999999">
      <c r="A5" s="5"/>
      <c r="B5" s="5"/>
      <c r="C5" s="4"/>
    </row>
    <row r="14" spans="1:9" ht="24.6">
      <c r="B14" s="6"/>
      <c r="C14" s="8" t="s">
        <v>208</v>
      </c>
      <c r="D14" s="9"/>
      <c r="E14" s="9"/>
      <c r="I14" s="54">
        <v>2012</v>
      </c>
    </row>
    <row r="15" spans="1:9">
      <c r="A15" s="1"/>
      <c r="C15" s="4"/>
    </row>
    <row r="27" spans="1:5">
      <c r="A27" t="s">
        <v>95</v>
      </c>
      <c r="D27" t="s">
        <v>3</v>
      </c>
      <c r="E27" s="7"/>
    </row>
    <row r="31" spans="1:5">
      <c r="D31" t="s">
        <v>0</v>
      </c>
    </row>
    <row r="46" spans="1:6">
      <c r="A46" t="s">
        <v>1</v>
      </c>
      <c r="B46" s="7"/>
      <c r="E46" t="s">
        <v>2</v>
      </c>
      <c r="F46" s="7"/>
    </row>
    <row r="56" spans="1:15">
      <c r="A56" s="10" t="s">
        <v>4</v>
      </c>
      <c r="I56" t="s">
        <v>15</v>
      </c>
    </row>
    <row r="57" spans="1:15">
      <c r="A57" s="11" t="s">
        <v>6</v>
      </c>
      <c r="B57" s="11" t="s">
        <v>7</v>
      </c>
      <c r="C57" s="22" t="s">
        <v>5</v>
      </c>
      <c r="D57" s="11" t="s">
        <v>8</v>
      </c>
      <c r="E57" s="11" t="s">
        <v>9</v>
      </c>
      <c r="F57" s="11" t="s">
        <v>10</v>
      </c>
      <c r="G57" s="11" t="s">
        <v>11</v>
      </c>
      <c r="H57" s="11" t="s">
        <v>12</v>
      </c>
      <c r="I57" s="24" t="s">
        <v>13</v>
      </c>
      <c r="J57" s="24" t="s">
        <v>14</v>
      </c>
      <c r="K57" s="35"/>
      <c r="L57" s="35"/>
      <c r="M57" s="31"/>
      <c r="N57" s="16"/>
      <c r="O57" s="16"/>
    </row>
    <row r="58" spans="1:15">
      <c r="A58" s="11">
        <v>231</v>
      </c>
      <c r="B58" s="11"/>
      <c r="C58" s="22"/>
      <c r="D58" s="11"/>
      <c r="E58" s="11"/>
      <c r="F58" s="11"/>
      <c r="G58" s="11">
        <v>1111</v>
      </c>
      <c r="H58" s="11"/>
      <c r="I58" s="30">
        <v>555</v>
      </c>
      <c r="J58" s="46" t="s">
        <v>102</v>
      </c>
      <c r="K58" s="47"/>
      <c r="L58" s="47"/>
      <c r="M58" s="48"/>
      <c r="N58" s="16"/>
      <c r="O58" s="16"/>
    </row>
    <row r="59" spans="1:15">
      <c r="A59" s="11">
        <v>231</v>
      </c>
      <c r="B59" s="11"/>
      <c r="C59" s="22"/>
      <c r="D59" s="11"/>
      <c r="E59" s="11"/>
      <c r="F59" s="11"/>
      <c r="G59" s="11">
        <v>1112</v>
      </c>
      <c r="H59" s="11"/>
      <c r="I59" s="30">
        <v>35</v>
      </c>
      <c r="J59" s="46" t="s">
        <v>103</v>
      </c>
      <c r="K59" s="47"/>
      <c r="L59" s="47"/>
      <c r="M59" s="48"/>
      <c r="N59" s="16"/>
      <c r="O59" s="16"/>
    </row>
    <row r="60" spans="1:15">
      <c r="A60" s="11">
        <v>231</v>
      </c>
      <c r="B60" s="11"/>
      <c r="C60" s="22"/>
      <c r="D60" s="11"/>
      <c r="E60" s="11"/>
      <c r="F60" s="11"/>
      <c r="G60" s="11">
        <v>1113</v>
      </c>
      <c r="H60" s="11"/>
      <c r="I60" s="30">
        <v>60</v>
      </c>
      <c r="J60" s="46" t="s">
        <v>104</v>
      </c>
      <c r="K60" s="47"/>
      <c r="L60" s="47"/>
      <c r="M60" s="48"/>
      <c r="N60" s="16"/>
      <c r="O60" s="60"/>
    </row>
    <row r="61" spans="1:15">
      <c r="A61" s="11">
        <v>231</v>
      </c>
      <c r="B61" s="11"/>
      <c r="C61" s="22"/>
      <c r="D61" s="11"/>
      <c r="E61" s="11"/>
      <c r="F61" s="11"/>
      <c r="G61" s="11">
        <v>1121</v>
      </c>
      <c r="H61" s="11"/>
      <c r="I61" s="30">
        <v>650</v>
      </c>
      <c r="J61" s="24" t="s">
        <v>16</v>
      </c>
      <c r="K61" s="35"/>
      <c r="L61" s="35"/>
      <c r="M61" s="31"/>
      <c r="N61" s="16"/>
      <c r="O61" s="60"/>
    </row>
    <row r="62" spans="1:15">
      <c r="A62" s="11">
        <v>231</v>
      </c>
      <c r="B62" s="11"/>
      <c r="C62" s="22"/>
      <c r="D62" s="11"/>
      <c r="E62" s="11"/>
      <c r="F62" s="11"/>
      <c r="G62" s="11">
        <v>1211</v>
      </c>
      <c r="H62" s="11"/>
      <c r="I62" s="30">
        <v>1460</v>
      </c>
      <c r="J62" s="24" t="s">
        <v>17</v>
      </c>
      <c r="K62" s="35"/>
      <c r="L62" s="35"/>
      <c r="M62" s="31"/>
      <c r="N62" s="16"/>
      <c r="O62" s="60"/>
    </row>
    <row r="63" spans="1:15">
      <c r="A63" s="11">
        <v>231</v>
      </c>
      <c r="B63" s="11"/>
      <c r="C63" s="22"/>
      <c r="D63" s="11"/>
      <c r="E63" s="11"/>
      <c r="F63" s="11"/>
      <c r="G63" s="11">
        <v>1511</v>
      </c>
      <c r="H63" s="11"/>
      <c r="I63" s="30">
        <v>490</v>
      </c>
      <c r="J63" s="24" t="s">
        <v>20</v>
      </c>
      <c r="K63" s="35"/>
      <c r="L63" s="35"/>
      <c r="M63" s="31"/>
      <c r="N63" s="16"/>
      <c r="O63" s="16"/>
    </row>
    <row r="64" spans="1:15">
      <c r="A64" s="11">
        <v>231</v>
      </c>
      <c r="B64" s="11"/>
      <c r="C64" s="22"/>
      <c r="D64" s="11"/>
      <c r="E64" s="11"/>
      <c r="F64" s="11"/>
      <c r="G64" s="11">
        <v>1339</v>
      </c>
      <c r="H64" s="11"/>
      <c r="I64" s="30">
        <v>150</v>
      </c>
      <c r="J64" s="24" t="s">
        <v>101</v>
      </c>
      <c r="K64" s="35"/>
      <c r="L64" s="35"/>
      <c r="M64" s="31"/>
      <c r="N64" s="16"/>
      <c r="O64" s="16"/>
    </row>
    <row r="65" spans="1:15">
      <c r="A65" s="11">
        <v>231</v>
      </c>
      <c r="B65" s="11"/>
      <c r="C65" s="22"/>
      <c r="D65" s="11"/>
      <c r="E65" s="11"/>
      <c r="F65" s="11"/>
      <c r="G65" s="11">
        <v>1341</v>
      </c>
      <c r="H65" s="11"/>
      <c r="I65" s="30">
        <v>6.5</v>
      </c>
      <c r="J65" s="24" t="s">
        <v>18</v>
      </c>
      <c r="K65" s="35"/>
      <c r="L65" s="35"/>
      <c r="M65" s="31"/>
      <c r="N65" s="16"/>
      <c r="O65" s="16"/>
    </row>
    <row r="66" spans="1:15">
      <c r="A66" s="11">
        <v>231</v>
      </c>
      <c r="B66" s="11"/>
      <c r="C66" s="22"/>
      <c r="D66" s="11"/>
      <c r="E66" s="11"/>
      <c r="F66" s="11"/>
      <c r="G66" s="11">
        <v>1361</v>
      </c>
      <c r="H66" s="11"/>
      <c r="I66" s="30">
        <v>1</v>
      </c>
      <c r="J66" s="24" t="s">
        <v>19</v>
      </c>
      <c r="K66" s="35"/>
      <c r="L66" s="35"/>
      <c r="M66" s="31"/>
      <c r="N66" s="16"/>
      <c r="O66" s="16"/>
    </row>
    <row r="67" spans="1:15">
      <c r="A67" s="11">
        <v>231</v>
      </c>
      <c r="B67" s="11"/>
      <c r="C67" s="22"/>
      <c r="D67" s="11"/>
      <c r="E67" s="11"/>
      <c r="F67" s="11">
        <v>3722</v>
      </c>
      <c r="G67" s="11">
        <v>2112</v>
      </c>
      <c r="H67" s="11"/>
      <c r="I67" s="30">
        <v>1.5</v>
      </c>
      <c r="J67" s="24" t="s">
        <v>25</v>
      </c>
      <c r="K67" s="35"/>
      <c r="L67" s="35"/>
      <c r="M67" s="31"/>
      <c r="N67" s="16"/>
      <c r="O67" s="16"/>
    </row>
    <row r="68" spans="1:15">
      <c r="A68" s="11">
        <v>231</v>
      </c>
      <c r="B68" s="11"/>
      <c r="C68" s="22"/>
      <c r="D68" s="11"/>
      <c r="E68" s="11"/>
      <c r="F68" s="11">
        <v>3632</v>
      </c>
      <c r="G68" s="11">
        <v>2111</v>
      </c>
      <c r="H68" s="11"/>
      <c r="I68" s="30">
        <v>2</v>
      </c>
      <c r="J68" s="24" t="s">
        <v>21</v>
      </c>
      <c r="K68" s="35"/>
      <c r="L68" s="35"/>
      <c r="M68" s="31"/>
      <c r="N68" s="16"/>
      <c r="O68" s="16"/>
    </row>
    <row r="69" spans="1:15">
      <c r="A69" s="11">
        <v>231</v>
      </c>
      <c r="B69" s="11"/>
      <c r="C69" s="22"/>
      <c r="D69" s="11"/>
      <c r="E69" s="11"/>
      <c r="F69" s="11">
        <v>3725</v>
      </c>
      <c r="G69" s="11">
        <v>2324</v>
      </c>
      <c r="H69" s="11"/>
      <c r="I69" s="30">
        <v>80</v>
      </c>
      <c r="J69" s="24" t="s">
        <v>81</v>
      </c>
      <c r="K69" s="35"/>
      <c r="L69" s="35"/>
      <c r="M69" s="31"/>
      <c r="N69" s="16"/>
      <c r="O69" s="16"/>
    </row>
    <row r="70" spans="1:15">
      <c r="A70" s="11">
        <v>231</v>
      </c>
      <c r="B70" s="11"/>
      <c r="C70" s="22"/>
      <c r="D70" s="11"/>
      <c r="E70" s="11"/>
      <c r="F70" s="11">
        <v>3612</v>
      </c>
      <c r="G70" s="11">
        <v>2132</v>
      </c>
      <c r="H70" s="11"/>
      <c r="I70" s="30">
        <v>60</v>
      </c>
      <c r="J70" s="24" t="s">
        <v>87</v>
      </c>
      <c r="K70" s="35"/>
      <c r="L70" s="35"/>
      <c r="M70" s="31"/>
      <c r="N70" s="16"/>
      <c r="O70" s="16"/>
    </row>
    <row r="71" spans="1:15">
      <c r="A71" s="11">
        <v>231</v>
      </c>
      <c r="B71" s="11"/>
      <c r="C71" s="22"/>
      <c r="D71" s="11"/>
      <c r="E71" s="11"/>
      <c r="F71" s="11">
        <v>3613</v>
      </c>
      <c r="G71" s="11">
        <v>2131</v>
      </c>
      <c r="H71" s="11"/>
      <c r="I71" s="30">
        <v>16</v>
      </c>
      <c r="J71" s="24" t="s">
        <v>23</v>
      </c>
      <c r="K71" s="35"/>
      <c r="L71" s="35"/>
      <c r="M71" s="31"/>
      <c r="N71" s="16"/>
      <c r="O71" s="16"/>
    </row>
    <row r="72" spans="1:15">
      <c r="A72" s="11">
        <v>231</v>
      </c>
      <c r="B72" s="11"/>
      <c r="C72" s="22"/>
      <c r="D72" s="11"/>
      <c r="E72" s="11"/>
      <c r="F72" s="11">
        <v>3613</v>
      </c>
      <c r="G72" s="11">
        <v>2132</v>
      </c>
      <c r="H72" s="11"/>
      <c r="I72" s="30">
        <v>13</v>
      </c>
      <c r="J72" s="24" t="s">
        <v>96</v>
      </c>
      <c r="K72" s="35"/>
      <c r="L72" s="35"/>
      <c r="M72" s="31"/>
      <c r="N72" s="16"/>
      <c r="O72" s="16"/>
    </row>
    <row r="73" spans="1:15">
      <c r="A73" s="11">
        <v>231</v>
      </c>
      <c r="B73" s="11"/>
      <c r="C73" s="22"/>
      <c r="D73" s="11"/>
      <c r="E73" s="11"/>
      <c r="F73" s="11">
        <v>6310</v>
      </c>
      <c r="G73" s="11">
        <v>2141</v>
      </c>
      <c r="H73" s="11"/>
      <c r="I73" s="30">
        <v>23</v>
      </c>
      <c r="J73" s="24" t="s">
        <v>24</v>
      </c>
      <c r="K73" s="35"/>
      <c r="L73" s="35"/>
      <c r="M73" s="31"/>
      <c r="N73" s="16"/>
      <c r="O73" s="16"/>
    </row>
    <row r="74" spans="1:15">
      <c r="A74" s="11">
        <v>231</v>
      </c>
      <c r="B74" s="11"/>
      <c r="C74" s="22"/>
      <c r="D74" s="11"/>
      <c r="E74" s="11"/>
      <c r="F74" s="11"/>
      <c r="G74" s="11">
        <v>4112</v>
      </c>
      <c r="H74" s="11"/>
      <c r="I74" s="45">
        <v>133.54</v>
      </c>
      <c r="J74" s="24" t="s">
        <v>26</v>
      </c>
      <c r="K74" s="35"/>
      <c r="L74" s="35"/>
      <c r="M74" s="31"/>
      <c r="N74" s="16"/>
      <c r="O74" s="16"/>
    </row>
    <row r="75" spans="1:15">
      <c r="A75" s="11">
        <v>231</v>
      </c>
      <c r="B75" s="11"/>
      <c r="C75" s="22"/>
      <c r="D75" s="11"/>
      <c r="E75" s="11"/>
      <c r="F75" s="11"/>
      <c r="G75" s="11">
        <v>4121</v>
      </c>
      <c r="H75" s="11"/>
      <c r="I75" s="45">
        <v>84</v>
      </c>
      <c r="J75" s="27" t="s">
        <v>129</v>
      </c>
      <c r="K75" s="32"/>
      <c r="L75" s="32"/>
      <c r="M75" s="34"/>
      <c r="N75" s="16"/>
      <c r="O75" s="16"/>
    </row>
    <row r="76" spans="1:15">
      <c r="H76" s="26"/>
      <c r="I76" s="16"/>
      <c r="J76" s="16"/>
      <c r="K76" s="16"/>
      <c r="L76" s="16"/>
      <c r="M76" s="16"/>
      <c r="N76" s="16"/>
      <c r="O76" s="16"/>
    </row>
    <row r="77" spans="1:15">
      <c r="I77" s="74">
        <v>3250</v>
      </c>
      <c r="J77" s="35" t="s">
        <v>27</v>
      </c>
      <c r="K77" s="35"/>
      <c r="L77" s="35"/>
      <c r="M77" s="33"/>
      <c r="N77" s="16"/>
      <c r="O77" s="16"/>
    </row>
    <row r="78" spans="1:15">
      <c r="I78" s="74">
        <v>353</v>
      </c>
      <c r="J78" s="25" t="s">
        <v>28</v>
      </c>
      <c r="K78" s="26"/>
      <c r="L78" s="26"/>
      <c r="M78" s="33"/>
      <c r="N78" s="16"/>
      <c r="O78" s="16"/>
    </row>
    <row r="79" spans="1:15">
      <c r="I79" s="74">
        <v>0</v>
      </c>
      <c r="J79" s="24" t="s">
        <v>77</v>
      </c>
      <c r="K79" s="35"/>
      <c r="L79" s="35"/>
      <c r="M79" s="31"/>
      <c r="N79" s="16"/>
      <c r="O79" s="16"/>
    </row>
    <row r="80" spans="1:15" ht="13.8" thickBot="1">
      <c r="I80" s="36">
        <v>217.54</v>
      </c>
      <c r="J80" s="37" t="s">
        <v>29</v>
      </c>
      <c r="K80" s="16"/>
      <c r="L80" s="16"/>
      <c r="M80" s="38"/>
      <c r="N80" s="16"/>
      <c r="O80" s="16"/>
    </row>
    <row r="81" spans="9:15" ht="13.8" thickBot="1">
      <c r="I81" s="21">
        <f>SUM(I77:I80)</f>
        <v>3820.54</v>
      </c>
      <c r="J81" s="21" t="s">
        <v>30</v>
      </c>
      <c r="K81" s="19"/>
      <c r="L81" s="19"/>
      <c r="M81" s="20"/>
      <c r="N81" s="16"/>
      <c r="O81" s="16"/>
    </row>
    <row r="82" spans="9:15">
      <c r="I82" s="29"/>
      <c r="J82" s="29"/>
      <c r="K82" s="16"/>
      <c r="L82" s="16"/>
      <c r="M82" s="16"/>
      <c r="N82" s="16"/>
      <c r="O82" s="16"/>
    </row>
    <row r="83" spans="9:15">
      <c r="I83" s="29"/>
      <c r="J83" s="29"/>
      <c r="K83" s="16"/>
      <c r="L83" s="16"/>
      <c r="M83" s="16"/>
      <c r="N83" s="16"/>
      <c r="O83" s="16"/>
    </row>
    <row r="84" spans="9:15">
      <c r="I84" s="29"/>
      <c r="J84" s="29"/>
      <c r="K84" s="16"/>
      <c r="L84" s="16"/>
      <c r="M84" s="16"/>
      <c r="N84" s="16"/>
      <c r="O84" s="16"/>
    </row>
    <row r="85" spans="9:15">
      <c r="I85" s="29"/>
      <c r="J85" s="29"/>
      <c r="K85" s="16"/>
      <c r="L85" s="16"/>
      <c r="M85" s="16"/>
      <c r="N85" s="16"/>
      <c r="O85" s="16"/>
    </row>
    <row r="86" spans="9:15">
      <c r="I86" s="29"/>
      <c r="J86" s="29"/>
      <c r="K86" s="16"/>
      <c r="L86" s="16"/>
      <c r="M86" s="16"/>
      <c r="N86" s="16"/>
      <c r="O86" s="16"/>
    </row>
    <row r="87" spans="9:15">
      <c r="I87" s="29"/>
      <c r="J87" s="29"/>
      <c r="K87" s="16"/>
      <c r="L87" s="16"/>
      <c r="M87" s="16"/>
      <c r="N87" s="16"/>
      <c r="O87" s="16"/>
    </row>
    <row r="88" spans="9:15">
      <c r="I88" s="29"/>
      <c r="J88" s="29"/>
      <c r="K88" s="16"/>
      <c r="L88" s="16"/>
      <c r="M88" s="63"/>
      <c r="N88" s="16"/>
      <c r="O88" s="16"/>
    </row>
    <row r="89" spans="9:15">
      <c r="I89" s="29"/>
      <c r="J89" s="29"/>
      <c r="K89" s="16"/>
      <c r="L89" s="16"/>
      <c r="M89" s="16"/>
      <c r="N89" s="16"/>
      <c r="O89" s="16"/>
    </row>
    <row r="90" spans="9:15">
      <c r="I90" s="29"/>
      <c r="J90" s="29"/>
      <c r="K90" s="16"/>
      <c r="L90" s="16"/>
      <c r="M90" s="16"/>
      <c r="N90" s="16"/>
      <c r="O90" s="16"/>
    </row>
    <row r="91" spans="9:15">
      <c r="I91" s="29"/>
      <c r="J91" s="29"/>
      <c r="K91" s="16"/>
      <c r="L91" s="16"/>
      <c r="M91" s="16"/>
      <c r="N91" s="16"/>
      <c r="O91" s="16"/>
    </row>
    <row r="92" spans="9:15">
      <c r="I92" s="29"/>
      <c r="J92" s="29"/>
      <c r="K92" s="16"/>
      <c r="L92" s="16"/>
      <c r="M92" s="16"/>
      <c r="N92" s="16"/>
      <c r="O92" s="16"/>
    </row>
    <row r="93" spans="9:15">
      <c r="I93" s="29"/>
      <c r="J93" s="29"/>
      <c r="K93" s="16"/>
      <c r="L93" s="16"/>
      <c r="M93" s="16"/>
      <c r="N93" s="16"/>
      <c r="O93" s="16"/>
    </row>
    <row r="94" spans="9:15">
      <c r="I94" s="29"/>
      <c r="J94" s="29"/>
      <c r="K94" s="16"/>
      <c r="L94" s="16"/>
      <c r="M94" s="16"/>
      <c r="N94" s="16"/>
      <c r="O94" s="16"/>
    </row>
    <row r="95" spans="9:15">
      <c r="I95" s="29"/>
      <c r="J95" s="29"/>
      <c r="K95" s="16"/>
      <c r="L95" s="16"/>
      <c r="M95" s="16"/>
      <c r="N95" s="16"/>
      <c r="O95" s="16"/>
    </row>
    <row r="96" spans="9:15">
      <c r="I96" s="29"/>
      <c r="J96" s="29"/>
      <c r="K96" s="16"/>
      <c r="L96" s="16"/>
      <c r="M96" s="16"/>
      <c r="N96" s="16"/>
      <c r="O96" s="16"/>
    </row>
    <row r="97" spans="1:15">
      <c r="I97" s="29"/>
      <c r="J97" s="29"/>
      <c r="K97" s="16"/>
      <c r="L97" s="16"/>
      <c r="M97" s="16"/>
      <c r="N97" s="16"/>
      <c r="O97" s="16"/>
    </row>
    <row r="98" spans="1:15">
      <c r="I98" s="29"/>
      <c r="J98" s="29"/>
      <c r="K98" s="16"/>
      <c r="L98" s="16"/>
      <c r="M98" s="16"/>
      <c r="N98" s="16"/>
      <c r="O98" s="16"/>
    </row>
    <row r="99" spans="1:15">
      <c r="I99" s="29"/>
      <c r="J99" s="29"/>
      <c r="K99" s="16"/>
      <c r="L99" s="16"/>
      <c r="M99" s="16"/>
      <c r="N99" s="16"/>
      <c r="O99" s="16"/>
    </row>
    <row r="100" spans="1:15">
      <c r="I100" s="29"/>
      <c r="J100" s="29"/>
      <c r="K100" s="16"/>
      <c r="L100" s="16"/>
      <c r="M100" s="16"/>
      <c r="N100" s="16"/>
      <c r="O100" s="16"/>
    </row>
    <row r="101" spans="1:15">
      <c r="I101" s="29"/>
      <c r="J101" s="29"/>
      <c r="K101" s="16"/>
      <c r="L101" s="16"/>
      <c r="M101" s="16"/>
      <c r="N101" s="16"/>
      <c r="O101" s="16"/>
    </row>
    <row r="102" spans="1:15">
      <c r="I102" s="29"/>
      <c r="J102" s="29"/>
      <c r="K102" s="16"/>
      <c r="L102" s="16"/>
      <c r="M102" s="16"/>
      <c r="N102" s="16"/>
      <c r="O102" s="16"/>
    </row>
    <row r="103" spans="1:15">
      <c r="I103" s="29"/>
      <c r="J103" s="29"/>
      <c r="K103" s="16"/>
      <c r="L103" s="16"/>
      <c r="M103" s="16"/>
      <c r="N103" s="16"/>
      <c r="O103" s="16"/>
    </row>
    <row r="104" spans="1:15">
      <c r="I104" s="29"/>
      <c r="J104" s="29"/>
      <c r="K104" s="16"/>
      <c r="L104" s="16"/>
      <c r="M104" s="16"/>
      <c r="N104" s="16"/>
      <c r="O104" s="16"/>
    </row>
    <row r="105" spans="1:15">
      <c r="I105" s="29"/>
      <c r="J105" s="29"/>
      <c r="K105" s="16"/>
      <c r="L105" s="16"/>
      <c r="M105" s="16"/>
      <c r="N105" s="16"/>
      <c r="O105" s="16"/>
    </row>
    <row r="106" spans="1:15">
      <c r="I106" s="29"/>
      <c r="J106" s="29"/>
      <c r="K106" s="16"/>
      <c r="L106" s="16"/>
      <c r="M106" s="16"/>
      <c r="N106" s="16"/>
      <c r="O106" s="16"/>
    </row>
    <row r="107" spans="1:15">
      <c r="I107" s="29"/>
      <c r="J107" s="29"/>
      <c r="K107" s="16"/>
      <c r="L107" s="16"/>
      <c r="M107" s="16"/>
      <c r="N107" s="16"/>
      <c r="O107" s="16"/>
    </row>
    <row r="108" spans="1:15">
      <c r="I108" s="29"/>
      <c r="J108" s="29"/>
      <c r="K108" s="16"/>
      <c r="L108" s="16"/>
      <c r="M108" s="16"/>
      <c r="N108" s="16"/>
      <c r="O108" s="16"/>
    </row>
    <row r="109" spans="1:15">
      <c r="I109" s="29"/>
      <c r="J109" s="29"/>
      <c r="K109" s="16"/>
      <c r="L109" s="16"/>
      <c r="M109" s="16"/>
      <c r="N109" s="16"/>
      <c r="O109" s="16"/>
    </row>
    <row r="110" spans="1:15">
      <c r="I110" s="29"/>
      <c r="J110" s="29"/>
      <c r="K110" s="16"/>
      <c r="L110" s="16"/>
      <c r="M110" s="16"/>
      <c r="N110" s="16"/>
      <c r="O110" s="16"/>
    </row>
    <row r="112" spans="1:15">
      <c r="A112" s="10" t="s">
        <v>31</v>
      </c>
    </row>
    <row r="113" spans="1:16">
      <c r="A113" s="11"/>
      <c r="B113" s="11"/>
      <c r="C113" s="22"/>
      <c r="D113" s="11"/>
      <c r="E113" s="11"/>
      <c r="F113" s="23">
        <v>1031</v>
      </c>
      <c r="G113" s="11"/>
      <c r="H113" s="11"/>
      <c r="I113" s="30"/>
      <c r="J113" s="39" t="s">
        <v>32</v>
      </c>
      <c r="K113" s="35"/>
      <c r="L113" s="35"/>
      <c r="M113" s="31"/>
      <c r="N113" s="16"/>
      <c r="O113" s="16"/>
    </row>
    <row r="114" spans="1:16">
      <c r="A114" s="11">
        <v>231</v>
      </c>
      <c r="B114" s="11"/>
      <c r="C114" s="22"/>
      <c r="D114" s="11"/>
      <c r="E114" s="11"/>
      <c r="F114" s="11">
        <v>1031</v>
      </c>
      <c r="G114" s="11">
        <v>5021</v>
      </c>
      <c r="H114" s="11"/>
      <c r="I114" s="30">
        <v>7</v>
      </c>
      <c r="J114" s="24" t="s">
        <v>39</v>
      </c>
      <c r="K114" s="35"/>
      <c r="L114" s="35"/>
      <c r="M114" s="31"/>
      <c r="N114" s="16"/>
      <c r="O114" s="16"/>
    </row>
    <row r="115" spans="1:16">
      <c r="A115" s="11">
        <v>231</v>
      </c>
      <c r="B115" s="11"/>
      <c r="C115" s="22"/>
      <c r="D115" s="11"/>
      <c r="E115" s="11"/>
      <c r="F115" s="11">
        <v>1031</v>
      </c>
      <c r="G115" s="11">
        <v>5039</v>
      </c>
      <c r="H115" s="11"/>
      <c r="I115" s="30">
        <v>1</v>
      </c>
      <c r="J115" s="24" t="s">
        <v>48</v>
      </c>
      <c r="K115" s="35"/>
      <c r="L115" s="35"/>
      <c r="M115" s="31"/>
      <c r="N115" s="16"/>
      <c r="O115" s="16"/>
    </row>
    <row r="116" spans="1:16">
      <c r="A116" s="11">
        <v>231</v>
      </c>
      <c r="B116" s="11"/>
      <c r="C116" s="22"/>
      <c r="D116" s="11"/>
      <c r="E116" s="11"/>
      <c r="F116" s="11">
        <v>1031</v>
      </c>
      <c r="G116" s="11">
        <v>5156</v>
      </c>
      <c r="H116" s="11"/>
      <c r="I116" s="30">
        <v>2</v>
      </c>
      <c r="J116" s="11" t="s">
        <v>34</v>
      </c>
      <c r="K116" s="35"/>
      <c r="L116" s="35"/>
      <c r="M116" s="31"/>
      <c r="N116" s="16"/>
      <c r="O116" s="16"/>
    </row>
    <row r="117" spans="1:16">
      <c r="A117" s="11">
        <v>231</v>
      </c>
      <c r="B117" s="11"/>
      <c r="C117" s="22"/>
      <c r="D117" s="11"/>
      <c r="E117" s="11"/>
      <c r="F117" s="11">
        <v>1031</v>
      </c>
      <c r="G117" s="11">
        <v>5169</v>
      </c>
      <c r="H117" s="11"/>
      <c r="I117" s="30">
        <v>10</v>
      </c>
      <c r="J117" s="24" t="s">
        <v>33</v>
      </c>
      <c r="K117" s="35"/>
      <c r="L117" s="35"/>
      <c r="M117" s="31"/>
      <c r="N117" s="16"/>
      <c r="O117" s="16"/>
    </row>
    <row r="118" spans="1:16">
      <c r="A118" s="11"/>
      <c r="B118" s="11"/>
      <c r="C118" s="22"/>
      <c r="D118" s="11"/>
      <c r="E118" s="11"/>
      <c r="F118" s="11"/>
      <c r="G118" s="11"/>
      <c r="H118" s="11"/>
      <c r="I118" s="51">
        <v>20</v>
      </c>
      <c r="J118" s="24"/>
      <c r="K118" s="35"/>
      <c r="L118" s="35"/>
      <c r="M118" s="31"/>
      <c r="N118" s="16"/>
      <c r="O118" s="16"/>
    </row>
    <row r="119" spans="1:16">
      <c r="A119" s="11"/>
      <c r="B119" s="11"/>
      <c r="C119" s="22"/>
      <c r="D119" s="11"/>
      <c r="E119" s="11"/>
      <c r="F119" s="23">
        <v>2212</v>
      </c>
      <c r="G119" s="11"/>
      <c r="H119" s="11"/>
      <c r="I119" s="30"/>
      <c r="J119" s="39" t="s">
        <v>35</v>
      </c>
      <c r="K119" s="35"/>
      <c r="L119" s="35"/>
      <c r="M119" s="31"/>
      <c r="N119" s="16"/>
      <c r="O119" s="16"/>
    </row>
    <row r="120" spans="1:16">
      <c r="A120" s="11">
        <v>231</v>
      </c>
      <c r="B120" s="11"/>
      <c r="C120" s="22"/>
      <c r="D120" s="11"/>
      <c r="E120" s="11"/>
      <c r="F120" s="11">
        <v>2212</v>
      </c>
      <c r="G120" s="11">
        <v>5169</v>
      </c>
      <c r="H120" s="11"/>
      <c r="I120" s="30">
        <v>10</v>
      </c>
      <c r="J120" s="24" t="s">
        <v>36</v>
      </c>
      <c r="K120" s="35"/>
      <c r="L120" s="35"/>
      <c r="M120" s="31"/>
      <c r="N120" s="16"/>
      <c r="O120" s="16"/>
    </row>
    <row r="121" spans="1:16">
      <c r="A121" s="11">
        <v>231</v>
      </c>
      <c r="B121" s="11"/>
      <c r="C121" s="22"/>
      <c r="D121" s="11"/>
      <c r="E121" s="11"/>
      <c r="F121" s="11">
        <v>2212</v>
      </c>
      <c r="G121" s="11">
        <v>5171</v>
      </c>
      <c r="H121" s="11"/>
      <c r="I121" s="45">
        <v>50</v>
      </c>
      <c r="J121" s="24" t="s">
        <v>37</v>
      </c>
      <c r="K121" s="35"/>
      <c r="L121" s="35"/>
      <c r="M121" s="31"/>
      <c r="N121" s="16"/>
      <c r="O121" s="16"/>
      <c r="P121" s="64"/>
    </row>
    <row r="122" spans="1:16">
      <c r="A122" s="11"/>
      <c r="B122" s="11"/>
      <c r="C122" s="22"/>
      <c r="D122" s="11"/>
      <c r="E122" s="11"/>
      <c r="F122" s="11"/>
      <c r="G122" s="11"/>
      <c r="H122" s="11"/>
      <c r="I122" s="51">
        <v>60</v>
      </c>
      <c r="J122" s="24"/>
      <c r="K122" s="35"/>
      <c r="L122" s="35"/>
      <c r="M122" s="31"/>
      <c r="N122" s="16"/>
      <c r="O122" s="16"/>
    </row>
    <row r="123" spans="1:16">
      <c r="A123" s="11"/>
      <c r="B123" s="11"/>
      <c r="C123" s="22"/>
      <c r="D123" s="11"/>
      <c r="E123" s="11"/>
      <c r="F123" s="50">
        <v>2219</v>
      </c>
      <c r="G123" s="11"/>
      <c r="H123" s="11"/>
      <c r="I123" s="30"/>
      <c r="J123" s="39" t="s">
        <v>83</v>
      </c>
      <c r="K123" s="35"/>
      <c r="L123" s="35"/>
      <c r="M123" s="31"/>
      <c r="N123" s="16"/>
      <c r="O123" s="16"/>
    </row>
    <row r="124" spans="1:16">
      <c r="A124" s="11">
        <v>231</v>
      </c>
      <c r="B124" s="11"/>
      <c r="C124" s="22"/>
      <c r="D124" s="11"/>
      <c r="E124" s="11"/>
      <c r="F124" s="11">
        <v>2219</v>
      </c>
      <c r="G124" s="11">
        <v>5021</v>
      </c>
      <c r="H124" s="11"/>
      <c r="I124" s="30">
        <v>15</v>
      </c>
      <c r="J124" s="58" t="s">
        <v>39</v>
      </c>
      <c r="K124" s="59"/>
      <c r="L124" s="35"/>
      <c r="M124" s="31"/>
      <c r="N124" s="16"/>
      <c r="O124" s="16"/>
    </row>
    <row r="125" spans="1:16">
      <c r="A125" s="11">
        <v>231</v>
      </c>
      <c r="B125" s="11"/>
      <c r="C125" s="22"/>
      <c r="D125" s="11"/>
      <c r="E125" s="11"/>
      <c r="F125" s="11">
        <v>2219</v>
      </c>
      <c r="G125" s="11">
        <v>5156</v>
      </c>
      <c r="H125" s="11"/>
      <c r="I125" s="30">
        <v>2</v>
      </c>
      <c r="J125" s="58" t="s">
        <v>34</v>
      </c>
      <c r="K125" s="59"/>
      <c r="L125" s="35"/>
      <c r="M125" s="31"/>
      <c r="N125" s="16"/>
      <c r="O125" s="16"/>
    </row>
    <row r="126" spans="1:16">
      <c r="A126" s="11">
        <v>231</v>
      </c>
      <c r="B126" s="11"/>
      <c r="C126" s="22"/>
      <c r="D126" s="11"/>
      <c r="E126" s="11"/>
      <c r="F126" s="11">
        <v>2219</v>
      </c>
      <c r="G126" s="41">
        <v>5169</v>
      </c>
      <c r="H126" s="11"/>
      <c r="I126" s="30">
        <v>30</v>
      </c>
      <c r="J126" s="24" t="s">
        <v>33</v>
      </c>
      <c r="K126" s="35"/>
      <c r="L126" s="35"/>
      <c r="M126" s="31"/>
      <c r="N126" s="16"/>
      <c r="O126" s="16"/>
    </row>
    <row r="127" spans="1:16">
      <c r="A127" s="11">
        <v>231</v>
      </c>
      <c r="B127" s="11"/>
      <c r="C127" s="22"/>
      <c r="D127" s="11"/>
      <c r="E127" s="11"/>
      <c r="F127" s="11">
        <v>2219</v>
      </c>
      <c r="G127" s="11">
        <v>5171</v>
      </c>
      <c r="H127" s="11"/>
      <c r="I127" s="45">
        <v>10</v>
      </c>
      <c r="J127" s="24" t="s">
        <v>105</v>
      </c>
      <c r="K127" s="35"/>
      <c r="L127" s="35"/>
      <c r="M127" s="31"/>
      <c r="N127" s="16"/>
      <c r="O127" s="16"/>
      <c r="P127" s="64"/>
    </row>
    <row r="128" spans="1:16">
      <c r="A128" s="11"/>
      <c r="B128" s="11"/>
      <c r="C128" s="22"/>
      <c r="D128" s="11"/>
      <c r="E128" s="11"/>
      <c r="F128" s="11">
        <v>2219</v>
      </c>
      <c r="G128" s="53">
        <v>6121</v>
      </c>
      <c r="H128" s="11"/>
      <c r="I128" s="49">
        <v>50</v>
      </c>
      <c r="J128" s="24" t="s">
        <v>124</v>
      </c>
      <c r="K128" s="35"/>
      <c r="L128" s="35"/>
      <c r="M128" s="31"/>
      <c r="N128" s="16"/>
      <c r="O128" s="16"/>
    </row>
    <row r="129" spans="1:15">
      <c r="A129" s="11"/>
      <c r="B129" s="11"/>
      <c r="C129" s="22"/>
      <c r="D129" s="11"/>
      <c r="E129" s="11"/>
      <c r="F129" s="11"/>
      <c r="G129" s="11"/>
      <c r="H129" s="11"/>
      <c r="I129" s="51">
        <v>107</v>
      </c>
      <c r="J129" s="24"/>
      <c r="K129" s="35"/>
      <c r="L129" s="35"/>
      <c r="M129" s="31"/>
      <c r="N129" s="16"/>
      <c r="O129" s="16"/>
    </row>
    <row r="130" spans="1:15">
      <c r="A130" s="11"/>
      <c r="B130" s="11"/>
      <c r="C130" s="22"/>
      <c r="D130" s="11"/>
      <c r="E130" s="11"/>
      <c r="F130" s="11"/>
      <c r="G130" s="11"/>
      <c r="H130" s="11"/>
      <c r="I130" s="30"/>
      <c r="J130" s="24"/>
      <c r="K130" s="35"/>
      <c r="L130" s="35"/>
      <c r="M130" s="31"/>
      <c r="N130" s="16"/>
      <c r="O130" s="16"/>
    </row>
    <row r="131" spans="1:15">
      <c r="A131" s="11"/>
      <c r="B131" s="11"/>
      <c r="C131" s="22"/>
      <c r="D131" s="11"/>
      <c r="E131" s="11"/>
      <c r="F131" s="23">
        <v>2321</v>
      </c>
      <c r="G131" s="11"/>
      <c r="H131" s="11"/>
      <c r="I131" s="30"/>
      <c r="J131" s="39" t="s">
        <v>78</v>
      </c>
      <c r="K131" s="35"/>
      <c r="L131" s="35"/>
      <c r="M131" s="31"/>
      <c r="N131" s="16"/>
      <c r="O131" s="16"/>
    </row>
    <row r="132" spans="1:15">
      <c r="A132" s="11">
        <v>231</v>
      </c>
      <c r="B132" s="11"/>
      <c r="C132" s="22"/>
      <c r="D132" s="11"/>
      <c r="E132" s="11"/>
      <c r="F132" s="11">
        <v>2321</v>
      </c>
      <c r="G132" s="11">
        <v>5154</v>
      </c>
      <c r="H132" s="11"/>
      <c r="I132" s="30">
        <v>3</v>
      </c>
      <c r="J132" s="24" t="s">
        <v>88</v>
      </c>
      <c r="K132" s="35"/>
      <c r="L132" s="35"/>
      <c r="M132" s="31"/>
      <c r="N132" s="16"/>
      <c r="O132" s="16"/>
    </row>
    <row r="133" spans="1:15">
      <c r="A133" s="11">
        <v>231</v>
      </c>
      <c r="B133" s="11"/>
      <c r="C133" s="22"/>
      <c r="D133" s="11"/>
      <c r="E133" s="11"/>
      <c r="F133" s="11">
        <v>2321</v>
      </c>
      <c r="G133" s="11">
        <v>5169</v>
      </c>
      <c r="H133" s="11"/>
      <c r="I133" s="30">
        <v>10</v>
      </c>
      <c r="J133" s="56" t="s">
        <v>33</v>
      </c>
      <c r="K133" s="57"/>
      <c r="L133" s="35"/>
      <c r="M133" s="31"/>
      <c r="N133" s="16"/>
      <c r="O133" s="16"/>
    </row>
    <row r="134" spans="1:15">
      <c r="A134" s="11"/>
      <c r="B134" s="11"/>
      <c r="C134" s="22"/>
      <c r="D134" s="11"/>
      <c r="E134" s="11"/>
      <c r="F134" s="11"/>
      <c r="G134" s="11"/>
      <c r="H134" s="11"/>
      <c r="I134" s="51">
        <v>13</v>
      </c>
      <c r="J134" s="24"/>
      <c r="K134" s="35"/>
      <c r="L134" s="35"/>
      <c r="M134" s="31"/>
      <c r="N134" s="16"/>
      <c r="O134" s="16"/>
    </row>
    <row r="135" spans="1:15">
      <c r="A135" s="11"/>
      <c r="B135" s="11"/>
      <c r="C135" s="22"/>
      <c r="D135" s="11"/>
      <c r="E135" s="11"/>
      <c r="F135" s="23">
        <v>3111</v>
      </c>
      <c r="G135" s="11"/>
      <c r="H135" s="11"/>
      <c r="I135" s="28"/>
      <c r="J135" s="40" t="s">
        <v>40</v>
      </c>
      <c r="K135" s="32"/>
      <c r="L135" s="32"/>
      <c r="M135" s="31"/>
      <c r="N135" s="16"/>
      <c r="O135" s="16"/>
    </row>
    <row r="136" spans="1:15">
      <c r="A136" s="11"/>
      <c r="B136" s="11"/>
      <c r="C136" s="22"/>
      <c r="D136" s="11"/>
      <c r="E136" s="11"/>
      <c r="F136" s="42">
        <v>3111</v>
      </c>
      <c r="G136" s="11">
        <v>5139</v>
      </c>
      <c r="H136" s="11"/>
      <c r="I136" s="30">
        <v>3</v>
      </c>
      <c r="J136" s="43" t="s">
        <v>89</v>
      </c>
      <c r="K136" s="32"/>
      <c r="L136" s="32"/>
      <c r="M136" s="31"/>
      <c r="N136" s="16"/>
      <c r="O136" s="16"/>
    </row>
    <row r="137" spans="1:15">
      <c r="A137" s="11">
        <v>231</v>
      </c>
      <c r="B137" s="11"/>
      <c r="C137" s="22"/>
      <c r="D137" s="11"/>
      <c r="E137" s="11"/>
      <c r="F137" s="11">
        <v>3111</v>
      </c>
      <c r="G137" s="11">
        <v>5321</v>
      </c>
      <c r="H137" s="11"/>
      <c r="I137" s="30">
        <v>60</v>
      </c>
      <c r="J137" s="24" t="s">
        <v>130</v>
      </c>
      <c r="K137" s="35"/>
      <c r="L137" s="35"/>
      <c r="M137" s="31"/>
      <c r="N137" s="16"/>
      <c r="O137" s="16"/>
    </row>
    <row r="138" spans="1:15">
      <c r="A138" s="11"/>
      <c r="B138" s="11"/>
      <c r="C138" s="22"/>
      <c r="D138" s="11"/>
      <c r="E138" s="11"/>
      <c r="F138" s="11"/>
      <c r="G138" s="11"/>
      <c r="H138" s="11"/>
      <c r="I138" s="51">
        <v>63</v>
      </c>
      <c r="J138" s="24"/>
      <c r="K138" s="35"/>
      <c r="L138" s="35"/>
      <c r="M138" s="31"/>
      <c r="N138" s="16"/>
      <c r="O138" s="16"/>
    </row>
    <row r="139" spans="1:15">
      <c r="A139" s="11"/>
      <c r="B139" s="11"/>
      <c r="C139" s="22"/>
      <c r="D139" s="11"/>
      <c r="E139" s="11"/>
      <c r="F139" s="11"/>
      <c r="G139" s="11"/>
      <c r="H139" s="11"/>
      <c r="I139" s="30"/>
      <c r="J139" s="24"/>
      <c r="K139" s="35"/>
      <c r="L139" s="35"/>
      <c r="M139" s="31"/>
      <c r="N139" s="16"/>
      <c r="O139" s="16"/>
    </row>
    <row r="140" spans="1:15">
      <c r="A140" s="11"/>
      <c r="B140" s="11"/>
      <c r="C140" s="22"/>
      <c r="D140" s="11"/>
      <c r="E140" s="11"/>
      <c r="F140" s="23">
        <v>3113</v>
      </c>
      <c r="G140" s="11"/>
      <c r="H140" s="11"/>
      <c r="I140" s="30"/>
      <c r="J140" s="39" t="s">
        <v>41</v>
      </c>
      <c r="K140" s="35"/>
      <c r="L140" s="35"/>
      <c r="M140" s="31"/>
      <c r="N140" s="16"/>
      <c r="O140" s="16"/>
    </row>
    <row r="141" spans="1:15">
      <c r="A141" s="11">
        <v>231</v>
      </c>
      <c r="B141" s="11"/>
      <c r="C141" s="22"/>
      <c r="D141" s="11"/>
      <c r="E141" s="11"/>
      <c r="F141" s="42">
        <v>3113</v>
      </c>
      <c r="G141" s="11">
        <v>5021</v>
      </c>
      <c r="H141" s="11"/>
      <c r="I141" s="30">
        <v>10</v>
      </c>
      <c r="J141" s="44" t="s">
        <v>100</v>
      </c>
      <c r="K141" s="35"/>
      <c r="L141" s="35"/>
      <c r="M141" s="31"/>
      <c r="N141" s="16"/>
      <c r="O141" s="16"/>
    </row>
    <row r="142" spans="1:15">
      <c r="A142" s="11">
        <v>231</v>
      </c>
      <c r="B142" s="11"/>
      <c r="C142" s="22"/>
      <c r="D142" s="11"/>
      <c r="E142" s="11"/>
      <c r="F142" s="11">
        <v>3113</v>
      </c>
      <c r="G142" s="11">
        <v>5321</v>
      </c>
      <c r="H142" s="11"/>
      <c r="I142" s="30">
        <v>82</v>
      </c>
      <c r="J142" s="24" t="s">
        <v>125</v>
      </c>
      <c r="K142" s="35"/>
      <c r="L142" s="35"/>
      <c r="M142" s="31"/>
      <c r="N142" s="16"/>
      <c r="O142" s="60"/>
    </row>
    <row r="143" spans="1:15">
      <c r="A143" s="11">
        <v>231</v>
      </c>
      <c r="B143" s="11"/>
      <c r="C143" s="22"/>
      <c r="D143" s="11"/>
      <c r="E143" s="11"/>
      <c r="F143" s="11">
        <v>3113</v>
      </c>
      <c r="G143" s="11">
        <v>5139</v>
      </c>
      <c r="H143" s="11"/>
      <c r="I143" s="30">
        <v>3</v>
      </c>
      <c r="J143" s="24" t="s">
        <v>123</v>
      </c>
      <c r="K143" s="35"/>
      <c r="L143" s="35"/>
      <c r="M143" s="31"/>
      <c r="N143" s="16"/>
      <c r="O143" s="60"/>
    </row>
    <row r="144" spans="1:15">
      <c r="A144" s="11">
        <v>231</v>
      </c>
      <c r="B144" s="11"/>
      <c r="C144" s="22"/>
      <c r="D144" s="11"/>
      <c r="E144" s="11"/>
      <c r="F144" s="11">
        <v>3113</v>
      </c>
      <c r="G144" s="11">
        <v>5499</v>
      </c>
      <c r="H144" s="11"/>
      <c r="I144" s="30">
        <v>12</v>
      </c>
      <c r="J144" s="24" t="s">
        <v>122</v>
      </c>
      <c r="K144" s="35"/>
      <c r="L144" s="35"/>
      <c r="M144" s="31"/>
      <c r="N144" s="16"/>
      <c r="O144" s="60"/>
    </row>
    <row r="145" spans="1:15">
      <c r="A145" s="11">
        <v>231</v>
      </c>
      <c r="B145" s="11"/>
      <c r="C145" s="22"/>
      <c r="D145" s="11"/>
      <c r="E145" s="11"/>
      <c r="F145" s="11">
        <v>3113</v>
      </c>
      <c r="G145" s="11">
        <v>5169</v>
      </c>
      <c r="H145" s="11"/>
      <c r="I145" s="30">
        <v>10</v>
      </c>
      <c r="J145" s="24" t="s">
        <v>97</v>
      </c>
      <c r="K145" s="35"/>
      <c r="L145" s="35"/>
      <c r="M145" s="31"/>
      <c r="N145" s="16"/>
      <c r="O145" s="16"/>
    </row>
    <row r="146" spans="1:15">
      <c r="A146" s="11">
        <v>231</v>
      </c>
      <c r="B146" s="11"/>
      <c r="C146" s="22"/>
      <c r="D146" s="11"/>
      <c r="E146" s="11"/>
      <c r="F146" s="11">
        <v>3113</v>
      </c>
      <c r="G146" s="11">
        <v>5331</v>
      </c>
      <c r="H146" s="11"/>
      <c r="I146" s="30">
        <v>300</v>
      </c>
      <c r="J146" s="24" t="s">
        <v>106</v>
      </c>
      <c r="K146" s="35"/>
      <c r="L146" s="35"/>
      <c r="M146" s="31"/>
      <c r="N146" s="16"/>
      <c r="O146" s="60"/>
    </row>
    <row r="147" spans="1:15">
      <c r="A147" s="11">
        <v>231</v>
      </c>
      <c r="B147" s="11"/>
      <c r="C147" s="22"/>
      <c r="D147" s="11"/>
      <c r="E147" s="11"/>
      <c r="F147" s="11">
        <v>3113</v>
      </c>
      <c r="G147" s="41">
        <v>5171</v>
      </c>
      <c r="H147" s="11"/>
      <c r="I147" s="45">
        <v>4346</v>
      </c>
      <c r="J147" s="24" t="s">
        <v>107</v>
      </c>
      <c r="K147" s="35"/>
      <c r="L147" s="35"/>
      <c r="M147" s="31"/>
      <c r="N147" s="16"/>
      <c r="O147" s="60"/>
    </row>
    <row r="148" spans="1:15">
      <c r="A148" s="11"/>
      <c r="B148" s="11"/>
      <c r="C148" s="22"/>
      <c r="D148" s="11"/>
      <c r="E148" s="11"/>
      <c r="F148" s="11"/>
      <c r="G148" s="11"/>
      <c r="H148" s="11"/>
      <c r="I148" s="51">
        <v>4763</v>
      </c>
      <c r="J148" s="24"/>
      <c r="K148" s="35"/>
      <c r="L148" s="35"/>
      <c r="M148" s="31"/>
      <c r="N148" s="16"/>
      <c r="O148" s="60"/>
    </row>
    <row r="149" spans="1:15">
      <c r="A149" s="11"/>
      <c r="B149" s="11"/>
      <c r="C149" s="22"/>
      <c r="D149" s="11"/>
      <c r="E149" s="11"/>
      <c r="F149" s="23">
        <v>3314</v>
      </c>
      <c r="G149" s="11"/>
      <c r="H149" s="11"/>
      <c r="I149" s="30"/>
      <c r="J149" s="39" t="s">
        <v>42</v>
      </c>
      <c r="K149" s="35"/>
      <c r="L149" s="35"/>
      <c r="M149" s="31"/>
      <c r="N149" s="16"/>
      <c r="O149" s="60"/>
    </row>
    <row r="150" spans="1:15">
      <c r="A150" s="11">
        <v>231</v>
      </c>
      <c r="B150" s="11"/>
      <c r="C150" s="22"/>
      <c r="D150" s="11"/>
      <c r="E150" s="11"/>
      <c r="F150" s="11">
        <v>3314</v>
      </c>
      <c r="G150" s="11">
        <v>5021</v>
      </c>
      <c r="H150" s="11"/>
      <c r="I150" s="30">
        <v>5</v>
      </c>
      <c r="J150" s="24" t="s">
        <v>38</v>
      </c>
      <c r="K150" s="35"/>
      <c r="L150" s="35"/>
      <c r="M150" s="31"/>
      <c r="N150" s="16"/>
      <c r="O150" s="60"/>
    </row>
    <row r="151" spans="1:15">
      <c r="A151" s="11">
        <v>231</v>
      </c>
      <c r="B151" s="11"/>
      <c r="C151" s="22"/>
      <c r="D151" s="11"/>
      <c r="E151" s="11"/>
      <c r="F151" s="11">
        <v>3314</v>
      </c>
      <c r="G151" s="11">
        <v>5136</v>
      </c>
      <c r="H151" s="11"/>
      <c r="I151" s="30">
        <v>0</v>
      </c>
      <c r="J151" s="24" t="s">
        <v>43</v>
      </c>
      <c r="K151" s="35"/>
      <c r="L151" s="35"/>
      <c r="M151" s="31"/>
      <c r="N151" s="16"/>
      <c r="O151" s="16"/>
    </row>
    <row r="152" spans="1:15">
      <c r="A152" s="11">
        <v>231</v>
      </c>
      <c r="B152" s="11"/>
      <c r="C152" s="22"/>
      <c r="D152" s="11"/>
      <c r="E152" s="11"/>
      <c r="F152" s="11">
        <v>3314</v>
      </c>
      <c r="G152" s="11">
        <v>5137</v>
      </c>
      <c r="H152" s="11"/>
      <c r="I152" s="30">
        <v>0</v>
      </c>
      <c r="J152" s="24" t="s">
        <v>82</v>
      </c>
      <c r="K152" s="35"/>
      <c r="L152" s="35"/>
      <c r="M152" s="31"/>
      <c r="N152" s="16"/>
      <c r="O152" s="16"/>
    </row>
    <row r="153" spans="1:15">
      <c r="A153" s="11"/>
      <c r="B153" s="11"/>
      <c r="C153" s="22"/>
      <c r="D153" s="11"/>
      <c r="E153" s="11"/>
      <c r="F153" s="11"/>
      <c r="G153" s="11"/>
      <c r="H153" s="11"/>
      <c r="I153" s="51">
        <v>5</v>
      </c>
      <c r="J153" s="24"/>
      <c r="K153" s="35"/>
      <c r="L153" s="35"/>
      <c r="M153" s="31"/>
      <c r="N153" s="16"/>
      <c r="O153" s="60"/>
    </row>
    <row r="154" spans="1:15">
      <c r="A154" s="11"/>
      <c r="B154" s="11"/>
      <c r="C154" s="22"/>
      <c r="D154" s="11"/>
      <c r="E154" s="11"/>
      <c r="F154" s="23">
        <v>3319</v>
      </c>
      <c r="G154" s="11"/>
      <c r="H154" s="11"/>
      <c r="I154" s="30"/>
      <c r="J154" s="39" t="s">
        <v>44</v>
      </c>
      <c r="K154" s="35"/>
      <c r="L154" s="35"/>
      <c r="M154" s="31"/>
      <c r="N154" s="16"/>
      <c r="O154" s="16"/>
    </row>
    <row r="155" spans="1:15">
      <c r="A155" s="11">
        <v>231</v>
      </c>
      <c r="B155" s="11"/>
      <c r="C155" s="22"/>
      <c r="D155" s="11"/>
      <c r="E155" s="11"/>
      <c r="F155" s="11">
        <v>3319</v>
      </c>
      <c r="G155" s="11">
        <v>5021</v>
      </c>
      <c r="H155" s="11"/>
      <c r="I155" s="30">
        <v>2</v>
      </c>
      <c r="J155" s="24" t="s">
        <v>128</v>
      </c>
      <c r="K155" s="35"/>
      <c r="L155" s="35"/>
      <c r="M155" s="31"/>
      <c r="N155" s="16"/>
      <c r="O155" s="16"/>
    </row>
    <row r="156" spans="1:15">
      <c r="A156" s="11">
        <v>231</v>
      </c>
      <c r="B156" s="11"/>
      <c r="C156" s="22"/>
      <c r="D156" s="11"/>
      <c r="E156" s="11"/>
      <c r="F156" s="11">
        <v>3319</v>
      </c>
      <c r="G156" s="11">
        <v>5229</v>
      </c>
      <c r="H156" s="11"/>
      <c r="I156" s="30">
        <v>2</v>
      </c>
      <c r="J156" s="24" t="s">
        <v>108</v>
      </c>
      <c r="K156" s="35"/>
      <c r="L156" s="35"/>
      <c r="M156" s="31"/>
      <c r="N156" s="16"/>
      <c r="O156" s="16"/>
    </row>
    <row r="157" spans="1:15">
      <c r="A157" s="11"/>
      <c r="B157" s="11"/>
      <c r="C157" s="22"/>
      <c r="D157" s="11"/>
      <c r="E157" s="11"/>
      <c r="F157" s="11"/>
      <c r="G157" s="11"/>
      <c r="H157" s="11"/>
      <c r="I157" s="51">
        <v>4</v>
      </c>
      <c r="J157" s="24"/>
      <c r="K157" s="35"/>
      <c r="L157" s="35"/>
      <c r="M157" s="31"/>
      <c r="N157" s="16"/>
      <c r="O157" s="16"/>
    </row>
    <row r="158" spans="1:15">
      <c r="A158" s="11"/>
      <c r="B158" s="11"/>
      <c r="C158" s="22"/>
      <c r="D158" s="11"/>
      <c r="E158" s="11"/>
      <c r="F158" s="23">
        <v>3322</v>
      </c>
      <c r="G158" s="11"/>
      <c r="H158" s="11"/>
      <c r="I158" s="30"/>
      <c r="J158" s="39" t="s">
        <v>85</v>
      </c>
      <c r="K158" s="35"/>
      <c r="L158" s="35"/>
      <c r="M158" s="31"/>
      <c r="N158" s="16"/>
      <c r="O158" s="16"/>
    </row>
    <row r="159" spans="1:15">
      <c r="A159" s="11">
        <v>231</v>
      </c>
      <c r="B159" s="11"/>
      <c r="C159" s="22"/>
      <c r="D159" s="11"/>
      <c r="E159" s="11"/>
      <c r="F159" s="11">
        <v>3322</v>
      </c>
      <c r="G159" s="11">
        <v>5171</v>
      </c>
      <c r="H159" s="11"/>
      <c r="I159" s="45">
        <v>10</v>
      </c>
      <c r="J159" s="24" t="s">
        <v>84</v>
      </c>
      <c r="K159" s="35"/>
      <c r="L159" s="35"/>
      <c r="M159" s="31"/>
      <c r="N159" s="16"/>
      <c r="O159" s="16"/>
    </row>
    <row r="160" spans="1:15">
      <c r="A160" s="11"/>
      <c r="B160" s="11"/>
      <c r="C160" s="22"/>
      <c r="D160" s="11"/>
      <c r="E160" s="11"/>
      <c r="F160" s="11"/>
      <c r="G160" s="11"/>
      <c r="H160" s="11"/>
      <c r="I160" s="51">
        <v>10</v>
      </c>
      <c r="J160" s="24"/>
      <c r="K160" s="35"/>
      <c r="L160" s="35"/>
      <c r="M160" s="31"/>
      <c r="N160" s="16"/>
      <c r="O160" s="16"/>
    </row>
    <row r="161" spans="1:15">
      <c r="A161" s="11"/>
      <c r="B161" s="11"/>
      <c r="C161" s="22"/>
      <c r="D161" s="11"/>
      <c r="E161" s="11"/>
      <c r="F161" s="23">
        <v>3326</v>
      </c>
      <c r="G161" s="11"/>
      <c r="H161" s="11"/>
      <c r="I161" s="24"/>
      <c r="J161" s="39" t="s">
        <v>79</v>
      </c>
      <c r="K161" s="35"/>
      <c r="L161" s="35"/>
      <c r="M161" s="31"/>
      <c r="N161" s="16"/>
      <c r="O161" s="16"/>
    </row>
    <row r="162" spans="1:15">
      <c r="A162" s="11">
        <v>231</v>
      </c>
      <c r="B162" s="11"/>
      <c r="C162" s="22"/>
      <c r="D162" s="11"/>
      <c r="E162" s="11"/>
      <c r="F162" s="11">
        <v>3326</v>
      </c>
      <c r="G162" s="11">
        <v>5229</v>
      </c>
      <c r="H162" s="11"/>
      <c r="I162" s="30">
        <v>0</v>
      </c>
      <c r="J162" s="24" t="s">
        <v>109</v>
      </c>
      <c r="K162" s="35"/>
      <c r="L162" s="35"/>
      <c r="M162" s="31"/>
      <c r="N162" s="16"/>
      <c r="O162" s="16"/>
    </row>
    <row r="163" spans="1:15">
      <c r="A163" s="11"/>
      <c r="B163" s="11"/>
      <c r="C163" s="22"/>
      <c r="D163" s="11"/>
      <c r="E163" s="11"/>
      <c r="F163" s="11"/>
      <c r="G163" s="11"/>
      <c r="H163" s="11"/>
      <c r="I163" s="30"/>
      <c r="J163" s="24"/>
      <c r="K163" s="35"/>
      <c r="L163" s="35"/>
      <c r="M163" s="31"/>
      <c r="N163" s="16"/>
      <c r="O163" s="16"/>
    </row>
    <row r="164" spans="1:15">
      <c r="A164" s="11"/>
      <c r="B164" s="11"/>
      <c r="C164" s="22"/>
      <c r="D164" s="11"/>
      <c r="E164" s="11"/>
      <c r="F164" s="23">
        <v>3399</v>
      </c>
      <c r="G164" s="11"/>
      <c r="H164" s="11"/>
      <c r="I164" s="30"/>
      <c r="J164" s="39" t="s">
        <v>126</v>
      </c>
      <c r="K164" s="35"/>
      <c r="L164" s="35"/>
      <c r="M164" s="31"/>
      <c r="N164" s="16"/>
      <c r="O164" s="16"/>
    </row>
    <row r="165" spans="1:15">
      <c r="A165" s="11">
        <v>231</v>
      </c>
      <c r="B165" s="11"/>
      <c r="C165" s="22"/>
      <c r="D165" s="11"/>
      <c r="E165" s="11"/>
      <c r="F165" s="11">
        <v>3399</v>
      </c>
      <c r="G165" s="11">
        <v>5194</v>
      </c>
      <c r="H165" s="11"/>
      <c r="I165" s="30">
        <v>50</v>
      </c>
      <c r="J165" s="24" t="s">
        <v>45</v>
      </c>
      <c r="K165" s="35"/>
      <c r="L165" s="35"/>
      <c r="M165" s="31"/>
      <c r="N165" s="16"/>
      <c r="O165" s="16"/>
    </row>
    <row r="166" spans="1:15">
      <c r="A166" s="11">
        <v>231</v>
      </c>
      <c r="B166" s="11"/>
      <c r="C166" s="22"/>
      <c r="D166" s="11"/>
      <c r="E166" s="11"/>
      <c r="F166" s="11">
        <v>3399</v>
      </c>
      <c r="G166" s="11">
        <v>5169</v>
      </c>
      <c r="H166" s="11"/>
      <c r="I166" s="45">
        <v>51</v>
      </c>
      <c r="J166" s="24" t="s">
        <v>33</v>
      </c>
      <c r="K166" s="57" t="s">
        <v>121</v>
      </c>
      <c r="L166" s="35"/>
      <c r="M166" s="31"/>
      <c r="N166" s="16"/>
      <c r="O166" s="16"/>
    </row>
    <row r="167" spans="1:15">
      <c r="A167" s="11"/>
      <c r="B167" s="11"/>
      <c r="C167" s="22"/>
      <c r="D167" s="11"/>
      <c r="E167" s="11"/>
      <c r="F167" s="11"/>
      <c r="G167" s="11"/>
      <c r="H167" s="11"/>
      <c r="I167" s="51">
        <v>101</v>
      </c>
      <c r="J167" s="24"/>
      <c r="K167" s="35"/>
      <c r="L167" s="35"/>
      <c r="M167" s="31"/>
      <c r="N167" s="16"/>
      <c r="O167" s="16"/>
    </row>
    <row r="168" spans="1:15">
      <c r="A168" s="11"/>
      <c r="B168" s="11"/>
      <c r="C168" s="22"/>
      <c r="D168" s="11"/>
      <c r="E168" s="11"/>
      <c r="F168" s="23">
        <v>3419</v>
      </c>
      <c r="G168" s="11"/>
      <c r="H168" s="11"/>
      <c r="I168" s="30"/>
      <c r="J168" s="39" t="s">
        <v>46</v>
      </c>
      <c r="K168" s="35"/>
      <c r="L168" s="35"/>
      <c r="M168" s="31"/>
      <c r="N168" s="16"/>
      <c r="O168" s="16"/>
    </row>
    <row r="169" spans="1:15">
      <c r="A169" s="11">
        <v>231</v>
      </c>
      <c r="B169" s="11"/>
      <c r="C169" s="22"/>
      <c r="D169" s="11"/>
      <c r="E169" s="11"/>
      <c r="F169" s="11">
        <v>3419</v>
      </c>
      <c r="G169" s="11">
        <v>5229</v>
      </c>
      <c r="H169" s="11"/>
      <c r="I169" s="45">
        <v>180</v>
      </c>
      <c r="J169" s="24" t="s">
        <v>110</v>
      </c>
      <c r="K169" s="35"/>
      <c r="L169" s="35"/>
      <c r="M169" s="31"/>
      <c r="N169" s="16"/>
      <c r="O169" s="16"/>
    </row>
    <row r="170" spans="1:15">
      <c r="A170" s="11"/>
      <c r="B170" s="11"/>
      <c r="C170" s="22"/>
      <c r="D170" s="11"/>
      <c r="E170" s="11"/>
      <c r="F170" s="11">
        <v>3419</v>
      </c>
      <c r="G170" s="11">
        <v>5169</v>
      </c>
      <c r="H170" s="11"/>
      <c r="I170" s="45">
        <v>5</v>
      </c>
      <c r="J170" s="24" t="s">
        <v>33</v>
      </c>
      <c r="K170" s="35"/>
      <c r="L170" s="35"/>
      <c r="M170" s="31"/>
      <c r="N170" s="16"/>
      <c r="O170" s="16"/>
    </row>
    <row r="171" spans="1:15">
      <c r="A171" s="11"/>
      <c r="B171" s="11"/>
      <c r="C171" s="22"/>
      <c r="D171" s="11"/>
      <c r="E171" s="11"/>
      <c r="F171" s="11"/>
      <c r="G171" s="11"/>
      <c r="H171" s="11"/>
      <c r="I171" s="51">
        <v>185</v>
      </c>
      <c r="J171" s="24"/>
      <c r="K171" s="35"/>
      <c r="L171" s="35"/>
      <c r="M171" s="31"/>
      <c r="N171" s="16"/>
      <c r="O171" s="16"/>
    </row>
    <row r="172" spans="1:15">
      <c r="A172" s="11"/>
      <c r="B172" s="11"/>
      <c r="C172" s="22"/>
      <c r="D172" s="11"/>
      <c r="E172" s="11"/>
      <c r="F172" s="23">
        <v>3631</v>
      </c>
      <c r="G172" s="11"/>
      <c r="H172" s="11"/>
      <c r="I172" s="30"/>
      <c r="J172" s="39" t="s">
        <v>47</v>
      </c>
      <c r="K172" s="35"/>
      <c r="L172" s="35"/>
      <c r="M172" s="31"/>
      <c r="N172" s="16"/>
      <c r="O172" s="16"/>
    </row>
    <row r="173" spans="1:15">
      <c r="A173" s="11">
        <v>231</v>
      </c>
      <c r="B173" s="11"/>
      <c r="C173" s="22"/>
      <c r="D173" s="11"/>
      <c r="E173" s="11"/>
      <c r="F173" s="11">
        <v>3631</v>
      </c>
      <c r="G173" s="11">
        <v>5021</v>
      </c>
      <c r="H173" s="11"/>
      <c r="I173" s="30">
        <v>5</v>
      </c>
      <c r="J173" s="24" t="s">
        <v>38</v>
      </c>
      <c r="K173" s="35"/>
      <c r="L173" s="35"/>
      <c r="M173" s="31"/>
      <c r="N173" s="16"/>
      <c r="O173" s="16"/>
    </row>
    <row r="174" spans="1:15">
      <c r="A174" s="11">
        <v>231</v>
      </c>
      <c r="B174" s="11"/>
      <c r="C174" s="22"/>
      <c r="D174" s="11"/>
      <c r="E174" s="11"/>
      <c r="F174" s="11">
        <v>3631</v>
      </c>
      <c r="G174" s="11">
        <v>5139</v>
      </c>
      <c r="H174" s="11"/>
      <c r="I174" s="30">
        <v>5</v>
      </c>
      <c r="J174" s="24" t="s">
        <v>48</v>
      </c>
      <c r="K174" s="35"/>
      <c r="L174" s="35"/>
      <c r="M174" s="31"/>
      <c r="N174" s="16"/>
      <c r="O174" s="16"/>
    </row>
    <row r="175" spans="1:15">
      <c r="A175" s="11">
        <v>231</v>
      </c>
      <c r="B175" s="11"/>
      <c r="C175" s="22"/>
      <c r="D175" s="11"/>
      <c r="E175" s="11"/>
      <c r="F175" s="11">
        <v>3631</v>
      </c>
      <c r="G175" s="11">
        <v>5154</v>
      </c>
      <c r="H175" s="11"/>
      <c r="I175" s="30">
        <v>100</v>
      </c>
      <c r="J175" s="24" t="s">
        <v>49</v>
      </c>
      <c r="K175" s="35"/>
      <c r="L175" s="35"/>
      <c r="M175" s="31"/>
      <c r="N175" s="16"/>
      <c r="O175" s="16"/>
    </row>
    <row r="176" spans="1:15">
      <c r="A176" s="11">
        <v>231</v>
      </c>
      <c r="B176" s="11"/>
      <c r="C176" s="22"/>
      <c r="D176" s="11"/>
      <c r="E176" s="11"/>
      <c r="F176" s="11">
        <v>3631</v>
      </c>
      <c r="G176" s="11">
        <v>5166</v>
      </c>
      <c r="H176" s="11"/>
      <c r="I176" s="30">
        <v>10</v>
      </c>
      <c r="J176" s="24" t="s">
        <v>111</v>
      </c>
      <c r="K176" s="35"/>
      <c r="L176" s="35"/>
      <c r="M176" s="31"/>
      <c r="N176" s="16"/>
      <c r="O176" s="16"/>
    </row>
    <row r="177" spans="1:20">
      <c r="A177" s="11">
        <v>231</v>
      </c>
      <c r="B177" s="11"/>
      <c r="C177" s="22"/>
      <c r="D177" s="11"/>
      <c r="E177" s="11"/>
      <c r="F177" s="11">
        <v>3631</v>
      </c>
      <c r="G177" s="11">
        <v>5169</v>
      </c>
      <c r="H177" s="11"/>
      <c r="I177" s="30">
        <v>5</v>
      </c>
      <c r="J177" s="24" t="s">
        <v>33</v>
      </c>
      <c r="K177" s="35"/>
      <c r="L177" s="35"/>
      <c r="M177" s="31"/>
      <c r="N177" s="16"/>
      <c r="O177" s="16"/>
    </row>
    <row r="178" spans="1:20">
      <c r="A178" s="11">
        <v>231</v>
      </c>
      <c r="B178" s="11"/>
      <c r="C178" s="22"/>
      <c r="D178" s="11"/>
      <c r="E178" s="11"/>
      <c r="F178" s="11">
        <v>3631</v>
      </c>
      <c r="G178" s="11">
        <v>5171</v>
      </c>
      <c r="H178" s="11"/>
      <c r="I178" s="65">
        <v>900</v>
      </c>
      <c r="J178" s="24" t="s">
        <v>37</v>
      </c>
      <c r="K178" s="35"/>
      <c r="L178" s="55"/>
      <c r="M178" s="31"/>
      <c r="N178" s="16"/>
      <c r="O178" s="16"/>
      <c r="T178">
        <v>1</v>
      </c>
    </row>
    <row r="179" spans="1:20">
      <c r="A179" s="11"/>
      <c r="B179" s="11"/>
      <c r="C179" s="22"/>
      <c r="D179" s="11"/>
      <c r="E179" s="11"/>
      <c r="F179" s="11"/>
      <c r="G179" s="11"/>
      <c r="H179" s="11"/>
      <c r="I179" s="51">
        <v>1025</v>
      </c>
      <c r="J179" s="24"/>
      <c r="K179" s="35"/>
      <c r="L179" s="35"/>
      <c r="M179" s="31"/>
      <c r="N179" s="16"/>
      <c r="O179" s="16"/>
    </row>
    <row r="180" spans="1:20">
      <c r="A180" s="11"/>
      <c r="B180" s="11"/>
      <c r="C180" s="22"/>
      <c r="D180" s="11"/>
      <c r="E180" s="11"/>
      <c r="F180" s="23">
        <v>3632</v>
      </c>
      <c r="G180" s="11"/>
      <c r="H180" s="11"/>
      <c r="I180" s="30"/>
      <c r="J180" s="39" t="s">
        <v>50</v>
      </c>
      <c r="K180" s="35"/>
      <c r="L180" s="35"/>
      <c r="M180" s="31"/>
      <c r="N180" s="16"/>
      <c r="O180" s="16"/>
    </row>
    <row r="181" spans="1:20">
      <c r="A181" s="11">
        <v>231</v>
      </c>
      <c r="B181" s="11"/>
      <c r="C181" s="22"/>
      <c r="D181" s="11"/>
      <c r="E181" s="11"/>
      <c r="F181" s="11">
        <v>3632</v>
      </c>
      <c r="G181" s="11">
        <v>5021</v>
      </c>
      <c r="H181" s="11"/>
      <c r="I181" s="30">
        <v>60</v>
      </c>
      <c r="J181" s="24" t="s">
        <v>38</v>
      </c>
      <c r="K181" s="35"/>
      <c r="L181" s="35"/>
      <c r="M181" s="31"/>
      <c r="N181" s="16"/>
      <c r="O181" s="16"/>
    </row>
    <row r="182" spans="1:20">
      <c r="A182" s="11">
        <v>231</v>
      </c>
      <c r="B182" s="11"/>
      <c r="C182" s="22"/>
      <c r="D182" s="11"/>
      <c r="E182" s="11"/>
      <c r="F182" s="11">
        <v>3632</v>
      </c>
      <c r="G182" s="11">
        <v>5031</v>
      </c>
      <c r="H182" s="11"/>
      <c r="I182" s="30">
        <v>12</v>
      </c>
      <c r="J182" s="24" t="s">
        <v>90</v>
      </c>
      <c r="K182" s="35"/>
      <c r="L182" s="35"/>
      <c r="M182" s="31"/>
      <c r="N182" s="16"/>
      <c r="O182" s="16"/>
    </row>
    <row r="183" spans="1:20">
      <c r="A183" s="11">
        <v>231</v>
      </c>
      <c r="B183" s="11"/>
      <c r="C183" s="22"/>
      <c r="D183" s="11"/>
      <c r="E183" s="11"/>
      <c r="F183" s="11">
        <v>3632</v>
      </c>
      <c r="G183" s="11">
        <v>5032</v>
      </c>
      <c r="H183" s="11"/>
      <c r="I183" s="30">
        <v>3</v>
      </c>
      <c r="J183" s="24" t="s">
        <v>91</v>
      </c>
      <c r="K183" s="35"/>
      <c r="L183" s="35"/>
      <c r="M183" s="31"/>
      <c r="N183" s="16"/>
      <c r="O183" s="16"/>
    </row>
    <row r="184" spans="1:20">
      <c r="A184" s="11">
        <v>231</v>
      </c>
      <c r="B184" s="11"/>
      <c r="C184" s="22"/>
      <c r="D184" s="11"/>
      <c r="E184" s="11"/>
      <c r="F184" s="11">
        <v>3632</v>
      </c>
      <c r="G184" s="11">
        <v>5139</v>
      </c>
      <c r="H184" s="11"/>
      <c r="I184" s="30">
        <v>2</v>
      </c>
      <c r="J184" s="24" t="s">
        <v>48</v>
      </c>
      <c r="K184" s="35"/>
      <c r="L184" s="35"/>
      <c r="M184" s="31"/>
      <c r="N184" s="16"/>
      <c r="O184" s="16"/>
    </row>
    <row r="185" spans="1:20">
      <c r="A185" s="11">
        <v>231</v>
      </c>
      <c r="B185" s="11"/>
      <c r="C185" s="22"/>
      <c r="D185" s="11"/>
      <c r="E185" s="11"/>
      <c r="F185" s="11">
        <v>3632</v>
      </c>
      <c r="G185" s="11">
        <v>5151</v>
      </c>
      <c r="H185" s="11"/>
      <c r="I185" s="30">
        <v>3</v>
      </c>
      <c r="J185" s="24" t="s">
        <v>51</v>
      </c>
      <c r="K185" s="35"/>
      <c r="L185" s="35"/>
      <c r="M185" s="31"/>
      <c r="N185" s="16"/>
      <c r="O185" s="16"/>
    </row>
    <row r="186" spans="1:20">
      <c r="A186" s="11">
        <v>231</v>
      </c>
      <c r="B186" s="11"/>
      <c r="C186" s="22"/>
      <c r="D186" s="11"/>
      <c r="E186" s="11"/>
      <c r="F186" s="11">
        <v>3632</v>
      </c>
      <c r="G186" s="11">
        <v>5156</v>
      </c>
      <c r="H186" s="11"/>
      <c r="I186" s="30">
        <v>6</v>
      </c>
      <c r="J186" s="24" t="s">
        <v>52</v>
      </c>
      <c r="K186" s="35"/>
      <c r="L186" s="35"/>
      <c r="M186" s="31"/>
      <c r="N186" s="16"/>
      <c r="O186" s="16"/>
    </row>
    <row r="187" spans="1:20">
      <c r="A187" s="11">
        <v>231</v>
      </c>
      <c r="B187" s="11"/>
      <c r="C187" s="22"/>
      <c r="D187" s="11"/>
      <c r="E187" s="11"/>
      <c r="F187" s="11">
        <v>3632</v>
      </c>
      <c r="G187" s="11">
        <v>5169</v>
      </c>
      <c r="H187" s="11"/>
      <c r="I187" s="30">
        <v>47</v>
      </c>
      <c r="J187" s="24" t="s">
        <v>33</v>
      </c>
      <c r="K187" s="35"/>
      <c r="L187" s="35"/>
      <c r="M187" s="31"/>
      <c r="N187" s="16"/>
      <c r="O187" s="16"/>
    </row>
    <row r="188" spans="1:20">
      <c r="A188" s="11">
        <v>231</v>
      </c>
      <c r="B188" s="11"/>
      <c r="C188" s="22"/>
      <c r="D188" s="11"/>
      <c r="E188" s="11"/>
      <c r="F188" s="11">
        <v>3632</v>
      </c>
      <c r="G188" s="11">
        <v>5171</v>
      </c>
      <c r="H188" s="11"/>
      <c r="I188" s="30">
        <v>7</v>
      </c>
      <c r="J188" s="24" t="s">
        <v>112</v>
      </c>
      <c r="K188" s="35"/>
      <c r="L188" s="35"/>
      <c r="M188" s="31"/>
      <c r="N188" s="16"/>
      <c r="O188" s="16"/>
    </row>
    <row r="189" spans="1:20">
      <c r="A189" s="11"/>
      <c r="B189" s="11"/>
      <c r="C189" s="22"/>
      <c r="D189" s="11"/>
      <c r="E189" s="11"/>
      <c r="F189" s="11"/>
      <c r="G189" s="11"/>
      <c r="H189" s="11"/>
      <c r="I189" s="51">
        <v>140</v>
      </c>
      <c r="J189" s="24"/>
      <c r="K189" s="35"/>
      <c r="L189" s="35"/>
      <c r="M189" s="31"/>
      <c r="N189" s="16"/>
      <c r="O189" s="16"/>
    </row>
    <row r="190" spans="1:20">
      <c r="A190" s="11">
        <v>231</v>
      </c>
      <c r="B190" s="11"/>
      <c r="C190" s="22"/>
      <c r="D190" s="11"/>
      <c r="E190" s="11"/>
      <c r="F190" s="50">
        <v>3633</v>
      </c>
      <c r="G190" s="11">
        <v>5171</v>
      </c>
      <c r="H190" s="11"/>
      <c r="I190" s="30">
        <v>0</v>
      </c>
      <c r="J190" s="24" t="s">
        <v>114</v>
      </c>
      <c r="K190" s="35"/>
      <c r="L190" s="35"/>
      <c r="M190" s="31"/>
      <c r="N190" s="16"/>
      <c r="O190" s="16"/>
    </row>
    <row r="191" spans="1:20">
      <c r="A191" s="11"/>
      <c r="B191" s="11"/>
      <c r="C191" s="22"/>
      <c r="D191" s="11"/>
      <c r="E191" s="11"/>
      <c r="F191" s="11"/>
      <c r="G191" s="41"/>
      <c r="H191" s="11"/>
      <c r="I191" s="30"/>
      <c r="J191" s="24"/>
      <c r="K191" s="35"/>
      <c r="L191" s="35"/>
      <c r="M191" s="31"/>
      <c r="N191" s="16"/>
      <c r="O191" s="16"/>
    </row>
    <row r="192" spans="1:20">
      <c r="A192" s="11"/>
      <c r="B192" s="11"/>
      <c r="C192" s="22"/>
      <c r="D192" s="11"/>
      <c r="E192" s="11"/>
      <c r="F192" s="23">
        <v>3635</v>
      </c>
      <c r="G192" s="41"/>
      <c r="H192" s="11"/>
      <c r="I192" s="30"/>
      <c r="J192" s="39" t="s">
        <v>92</v>
      </c>
      <c r="K192" s="35"/>
      <c r="L192" s="35"/>
      <c r="M192" s="31"/>
      <c r="N192" s="16"/>
      <c r="O192" s="16"/>
    </row>
    <row r="193" spans="1:15">
      <c r="A193" s="11">
        <v>231</v>
      </c>
      <c r="B193" s="11"/>
      <c r="C193" s="22"/>
      <c r="D193" s="11"/>
      <c r="E193" s="11"/>
      <c r="F193" s="11">
        <v>3635</v>
      </c>
      <c r="G193" s="53">
        <v>6119</v>
      </c>
      <c r="H193" s="11"/>
      <c r="I193" s="49">
        <v>60</v>
      </c>
      <c r="J193" s="24" t="s">
        <v>93</v>
      </c>
      <c r="K193" s="35"/>
      <c r="L193" s="35"/>
      <c r="M193" s="67"/>
      <c r="N193" s="16"/>
      <c r="O193" s="16"/>
    </row>
    <row r="194" spans="1:15">
      <c r="A194" s="11"/>
      <c r="B194" s="11"/>
      <c r="C194" s="22"/>
      <c r="D194" s="11"/>
      <c r="E194" s="11"/>
      <c r="F194" s="11"/>
      <c r="G194" s="11"/>
      <c r="H194" s="11"/>
      <c r="I194" s="30">
        <v>60</v>
      </c>
      <c r="J194" s="24"/>
      <c r="K194" s="35"/>
      <c r="L194" s="35"/>
      <c r="M194" s="31"/>
      <c r="N194" s="16"/>
      <c r="O194" s="16"/>
    </row>
    <row r="195" spans="1:15">
      <c r="A195" s="11"/>
      <c r="B195" s="11"/>
      <c r="C195" s="22"/>
      <c r="D195" s="11"/>
      <c r="E195" s="11"/>
      <c r="F195" s="23">
        <v>3639</v>
      </c>
      <c r="G195" s="11"/>
      <c r="H195" s="11"/>
      <c r="I195" s="30"/>
      <c r="J195" s="39" t="s">
        <v>53</v>
      </c>
      <c r="K195" s="35"/>
      <c r="L195" s="35"/>
      <c r="M195" s="31"/>
      <c r="N195" s="16"/>
      <c r="O195" s="16"/>
    </row>
    <row r="196" spans="1:15">
      <c r="A196" s="11">
        <v>231</v>
      </c>
      <c r="B196" s="11"/>
      <c r="C196" s="22"/>
      <c r="D196" s="11"/>
      <c r="E196" s="11"/>
      <c r="F196" s="69">
        <v>3639</v>
      </c>
      <c r="G196" s="11">
        <v>5169</v>
      </c>
      <c r="H196" s="11"/>
      <c r="I196" s="30">
        <v>49.93</v>
      </c>
      <c r="J196" s="68" t="s">
        <v>33</v>
      </c>
      <c r="K196" s="35"/>
      <c r="L196" s="35"/>
      <c r="M196" s="31"/>
      <c r="N196" s="16"/>
      <c r="O196" s="16"/>
    </row>
    <row r="197" spans="1:15">
      <c r="A197" s="11">
        <v>231</v>
      </c>
      <c r="B197" s="11"/>
      <c r="C197" s="22"/>
      <c r="D197" s="11"/>
      <c r="E197" s="11"/>
      <c r="F197" s="11">
        <v>3639</v>
      </c>
      <c r="G197" s="11">
        <v>5329</v>
      </c>
      <c r="H197" s="11"/>
      <c r="I197" s="30">
        <v>20.07</v>
      </c>
      <c r="J197" s="24" t="s">
        <v>54</v>
      </c>
      <c r="K197" s="35"/>
      <c r="L197" s="35"/>
      <c r="M197" s="31"/>
      <c r="N197" s="16"/>
      <c r="O197" s="16"/>
    </row>
    <row r="198" spans="1:15">
      <c r="A198" s="11"/>
      <c r="B198" s="11"/>
      <c r="C198" s="22"/>
      <c r="D198" s="11"/>
      <c r="E198" s="11"/>
      <c r="F198" s="11"/>
      <c r="G198" s="11"/>
      <c r="H198" s="11"/>
      <c r="I198" s="51">
        <v>70</v>
      </c>
      <c r="J198" s="24"/>
      <c r="K198" s="35"/>
      <c r="L198" s="35"/>
      <c r="M198" s="31"/>
      <c r="N198" s="16"/>
      <c r="O198" s="16"/>
    </row>
    <row r="199" spans="1:15">
      <c r="A199" s="11"/>
      <c r="B199" s="11"/>
      <c r="C199" s="22"/>
      <c r="D199" s="11"/>
      <c r="E199" s="11"/>
      <c r="F199" s="23">
        <v>3722</v>
      </c>
      <c r="G199" s="11"/>
      <c r="H199" s="11"/>
      <c r="I199" s="30"/>
      <c r="J199" s="39" t="s">
        <v>22</v>
      </c>
      <c r="K199" s="35"/>
      <c r="L199" s="35"/>
      <c r="M199" s="31"/>
      <c r="N199" s="16"/>
      <c r="O199" s="16"/>
    </row>
    <row r="200" spans="1:15">
      <c r="A200" s="11">
        <v>231</v>
      </c>
      <c r="B200" s="11"/>
      <c r="C200" s="22"/>
      <c r="D200" s="11"/>
      <c r="E200" s="11"/>
      <c r="F200" s="42">
        <v>3722</v>
      </c>
      <c r="G200" s="11">
        <v>5138</v>
      </c>
      <c r="H200" s="11"/>
      <c r="I200" s="30">
        <v>3.5</v>
      </c>
      <c r="J200" s="44" t="s">
        <v>94</v>
      </c>
      <c r="K200" s="35"/>
      <c r="L200" s="35"/>
      <c r="M200" s="31"/>
      <c r="N200" s="16"/>
      <c r="O200" s="16"/>
    </row>
    <row r="201" spans="1:15">
      <c r="A201" s="11">
        <v>231</v>
      </c>
      <c r="B201" s="11"/>
      <c r="C201" s="22"/>
      <c r="D201" s="11"/>
      <c r="E201" s="11"/>
      <c r="F201" s="11">
        <v>3722</v>
      </c>
      <c r="G201" s="11">
        <v>5169</v>
      </c>
      <c r="H201" s="11"/>
      <c r="I201" s="30">
        <v>251.5</v>
      </c>
      <c r="J201" s="24" t="s">
        <v>113</v>
      </c>
      <c r="K201" s="35"/>
      <c r="L201" s="35"/>
      <c r="M201" s="31"/>
      <c r="N201" s="16"/>
      <c r="O201" s="16"/>
    </row>
    <row r="202" spans="1:15">
      <c r="A202" s="11"/>
      <c r="B202" s="11"/>
      <c r="C202" s="22"/>
      <c r="D202" s="11"/>
      <c r="E202" s="11"/>
      <c r="F202" s="11"/>
      <c r="G202" s="11"/>
      <c r="H202" s="11"/>
      <c r="I202" s="51">
        <v>255</v>
      </c>
      <c r="J202" s="24"/>
      <c r="K202" s="35"/>
      <c r="L202" s="35"/>
      <c r="M202" s="31"/>
      <c r="N202" s="16"/>
      <c r="O202" s="16"/>
    </row>
    <row r="203" spans="1:15">
      <c r="A203" s="11"/>
      <c r="B203" s="11"/>
      <c r="C203" s="22"/>
      <c r="D203" s="11"/>
      <c r="E203" s="11"/>
      <c r="F203" s="23">
        <v>3745</v>
      </c>
      <c r="G203" s="11"/>
      <c r="H203" s="11"/>
      <c r="I203" s="30"/>
      <c r="J203" s="39" t="s">
        <v>55</v>
      </c>
      <c r="K203" s="35"/>
      <c r="L203" s="35"/>
      <c r="M203" s="31"/>
      <c r="N203" s="16"/>
      <c r="O203" s="16"/>
    </row>
    <row r="204" spans="1:15">
      <c r="A204" s="11">
        <v>231</v>
      </c>
      <c r="B204" s="11"/>
      <c r="C204" s="22"/>
      <c r="D204" s="11"/>
      <c r="E204" s="11"/>
      <c r="F204" s="11">
        <v>3745</v>
      </c>
      <c r="G204" s="11">
        <v>5021</v>
      </c>
      <c r="H204" s="11"/>
      <c r="I204" s="30">
        <v>45</v>
      </c>
      <c r="J204" s="24" t="s">
        <v>38</v>
      </c>
      <c r="K204" s="35"/>
      <c r="L204" s="35"/>
      <c r="M204" s="31"/>
      <c r="N204" s="16"/>
      <c r="O204" s="16"/>
    </row>
    <row r="205" spans="1:15">
      <c r="A205" s="11">
        <v>231</v>
      </c>
      <c r="B205" s="11"/>
      <c r="C205" s="22"/>
      <c r="D205" s="11"/>
      <c r="E205" s="11"/>
      <c r="F205" s="11">
        <v>3745</v>
      </c>
      <c r="G205" s="11">
        <v>5139</v>
      </c>
      <c r="H205" s="11"/>
      <c r="I205" s="30">
        <v>3</v>
      </c>
      <c r="J205" s="24" t="s">
        <v>48</v>
      </c>
      <c r="K205" s="35"/>
      <c r="L205" s="35"/>
      <c r="M205" s="31"/>
      <c r="N205" s="16"/>
      <c r="O205" s="16"/>
    </row>
    <row r="206" spans="1:15">
      <c r="A206" s="11">
        <v>231</v>
      </c>
      <c r="B206" s="11"/>
      <c r="C206" s="22"/>
      <c r="D206" s="11"/>
      <c r="E206" s="11"/>
      <c r="F206" s="11">
        <v>3745</v>
      </c>
      <c r="G206" s="11">
        <v>5156</v>
      </c>
      <c r="H206" s="11"/>
      <c r="I206" s="30">
        <v>5</v>
      </c>
      <c r="J206" s="24" t="s">
        <v>56</v>
      </c>
      <c r="K206" s="35"/>
      <c r="L206" s="35"/>
      <c r="M206" s="31"/>
      <c r="N206" s="16"/>
      <c r="O206" s="16"/>
    </row>
    <row r="207" spans="1:15">
      <c r="A207" s="11">
        <v>231</v>
      </c>
      <c r="B207" s="11"/>
      <c r="C207" s="22"/>
      <c r="D207" s="11"/>
      <c r="E207" s="11"/>
      <c r="F207" s="11">
        <v>3745</v>
      </c>
      <c r="G207" s="11">
        <v>5169</v>
      </c>
      <c r="H207" s="11"/>
      <c r="I207" s="30">
        <v>100</v>
      </c>
      <c r="J207" s="24" t="s">
        <v>33</v>
      </c>
      <c r="K207" s="35"/>
      <c r="L207" s="35"/>
      <c r="M207" s="31"/>
      <c r="N207" s="16"/>
      <c r="O207" s="16"/>
    </row>
    <row r="208" spans="1:15">
      <c r="A208" s="11">
        <v>231</v>
      </c>
      <c r="B208" s="11"/>
      <c r="C208" s="22"/>
      <c r="D208" s="11"/>
      <c r="E208" s="11"/>
      <c r="F208" s="11">
        <v>3745</v>
      </c>
      <c r="G208" s="11">
        <v>5171</v>
      </c>
      <c r="H208" s="11"/>
      <c r="I208" s="30">
        <v>2</v>
      </c>
      <c r="J208" s="24" t="s">
        <v>37</v>
      </c>
      <c r="K208" s="35"/>
      <c r="L208" s="35"/>
      <c r="M208" s="31"/>
      <c r="N208" s="16"/>
      <c r="O208" s="16"/>
    </row>
    <row r="209" spans="1:15">
      <c r="A209" s="11"/>
      <c r="B209" s="11"/>
      <c r="C209" s="22"/>
      <c r="D209" s="11"/>
      <c r="E209" s="11"/>
      <c r="F209" s="11"/>
      <c r="G209" s="11"/>
      <c r="H209" s="11"/>
      <c r="I209" s="51">
        <v>155</v>
      </c>
      <c r="J209" s="24"/>
      <c r="K209" s="35"/>
      <c r="L209" s="35"/>
      <c r="M209" s="31"/>
      <c r="N209" s="16"/>
      <c r="O209" s="16"/>
    </row>
    <row r="210" spans="1:15">
      <c r="A210" s="11"/>
      <c r="B210" s="11"/>
      <c r="C210" s="22"/>
      <c r="D210" s="11"/>
      <c r="E210" s="11"/>
      <c r="F210" s="23">
        <v>5512</v>
      </c>
      <c r="G210" s="11"/>
      <c r="H210" s="11"/>
      <c r="I210" s="30"/>
      <c r="J210" s="39" t="s">
        <v>57</v>
      </c>
      <c r="K210" s="35"/>
      <c r="L210" s="35"/>
      <c r="M210" s="31"/>
      <c r="N210" s="16"/>
      <c r="O210" s="16"/>
    </row>
    <row r="211" spans="1:15">
      <c r="A211" s="11">
        <v>231</v>
      </c>
      <c r="B211" s="11"/>
      <c r="C211" s="22"/>
      <c r="D211" s="11"/>
      <c r="E211" s="11"/>
      <c r="F211" s="11">
        <v>5512</v>
      </c>
      <c r="G211" s="11">
        <v>5139</v>
      </c>
      <c r="H211" s="11"/>
      <c r="I211" s="30">
        <v>2</v>
      </c>
      <c r="J211" s="24" t="s">
        <v>48</v>
      </c>
      <c r="K211" s="35"/>
      <c r="L211" s="35"/>
      <c r="M211" s="31"/>
      <c r="N211" s="16"/>
      <c r="O211" s="16"/>
    </row>
    <row r="212" spans="1:15">
      <c r="A212" s="11">
        <v>231</v>
      </c>
      <c r="B212" s="11"/>
      <c r="C212" s="22"/>
      <c r="D212" s="11"/>
      <c r="E212" s="11"/>
      <c r="F212" s="11">
        <v>5512</v>
      </c>
      <c r="G212" s="11">
        <v>5154</v>
      </c>
      <c r="H212" s="11"/>
      <c r="I212" s="30">
        <v>2</v>
      </c>
      <c r="J212" s="24" t="s">
        <v>49</v>
      </c>
      <c r="K212" s="35"/>
      <c r="L212" s="35"/>
      <c r="M212" s="31"/>
      <c r="N212" s="16"/>
      <c r="O212" s="16"/>
    </row>
    <row r="213" spans="1:15">
      <c r="A213" s="11">
        <v>231</v>
      </c>
      <c r="B213" s="11"/>
      <c r="C213" s="22"/>
      <c r="D213" s="11"/>
      <c r="E213" s="11"/>
      <c r="F213" s="11">
        <v>5512</v>
      </c>
      <c r="G213" s="11">
        <v>5156</v>
      </c>
      <c r="H213" s="11"/>
      <c r="I213" s="30">
        <v>2</v>
      </c>
      <c r="J213" s="24" t="s">
        <v>56</v>
      </c>
      <c r="K213" s="35"/>
      <c r="L213" s="35"/>
      <c r="M213" s="31"/>
      <c r="N213" s="16"/>
      <c r="O213" s="16"/>
    </row>
    <row r="214" spans="1:15">
      <c r="A214" s="11"/>
      <c r="B214" s="11"/>
      <c r="C214" s="22"/>
      <c r="D214" s="11"/>
      <c r="E214" s="11"/>
      <c r="F214" s="11">
        <v>5512</v>
      </c>
      <c r="G214" s="11">
        <v>5171</v>
      </c>
      <c r="H214" s="11"/>
      <c r="I214" s="30">
        <v>44</v>
      </c>
      <c r="J214" s="24" t="s">
        <v>37</v>
      </c>
      <c r="K214" s="35"/>
      <c r="L214" s="35"/>
      <c r="M214" s="31"/>
      <c r="N214" s="16"/>
      <c r="O214" s="16"/>
    </row>
    <row r="215" spans="1:15">
      <c r="A215" s="11"/>
      <c r="B215" s="11"/>
      <c r="C215" s="22"/>
      <c r="D215" s="11"/>
      <c r="E215" s="11"/>
      <c r="F215" s="11"/>
      <c r="G215" s="11"/>
      <c r="H215" s="11"/>
      <c r="I215" s="51">
        <v>50</v>
      </c>
      <c r="J215" s="24"/>
      <c r="K215" s="35"/>
      <c r="L215" s="35"/>
      <c r="M215" s="31"/>
      <c r="N215" s="16"/>
      <c r="O215" s="16"/>
    </row>
    <row r="216" spans="1:15">
      <c r="A216" s="11"/>
      <c r="B216" s="11"/>
      <c r="C216" s="22"/>
      <c r="D216" s="11"/>
      <c r="E216" s="11"/>
      <c r="F216" s="23">
        <v>6112</v>
      </c>
      <c r="G216" s="11"/>
      <c r="H216" s="11"/>
      <c r="I216" s="30"/>
      <c r="J216" s="39" t="s">
        <v>58</v>
      </c>
      <c r="K216" s="35"/>
      <c r="L216" s="35"/>
      <c r="M216" s="31"/>
      <c r="N216" s="16"/>
      <c r="O216" s="16"/>
    </row>
    <row r="217" spans="1:15">
      <c r="A217" s="11">
        <v>231</v>
      </c>
      <c r="B217" s="11"/>
      <c r="C217" s="22"/>
      <c r="D217" s="11"/>
      <c r="E217" s="11"/>
      <c r="F217" s="11">
        <v>6112</v>
      </c>
      <c r="G217" s="11">
        <v>5023</v>
      </c>
      <c r="H217" s="11"/>
      <c r="I217" s="30">
        <v>415</v>
      </c>
      <c r="J217" s="24" t="s">
        <v>59</v>
      </c>
      <c r="K217" s="35"/>
      <c r="L217" s="35"/>
      <c r="M217" s="31"/>
      <c r="N217" s="16"/>
      <c r="O217" s="16"/>
    </row>
    <row r="218" spans="1:15">
      <c r="A218" s="11">
        <v>231</v>
      </c>
      <c r="B218" s="11"/>
      <c r="C218" s="22"/>
      <c r="D218" s="11"/>
      <c r="E218" s="11"/>
      <c r="F218" s="11">
        <v>6112</v>
      </c>
      <c r="G218" s="11">
        <v>5032</v>
      </c>
      <c r="H218" s="11"/>
      <c r="I218" s="30">
        <v>35</v>
      </c>
      <c r="J218" s="24" t="s">
        <v>120</v>
      </c>
      <c r="K218" s="35"/>
      <c r="L218" s="35"/>
      <c r="M218" s="31"/>
      <c r="N218" s="16"/>
      <c r="O218" s="16"/>
    </row>
    <row r="219" spans="1:15">
      <c r="A219" s="11"/>
      <c r="B219" s="11"/>
      <c r="C219" s="22"/>
      <c r="D219" s="11"/>
      <c r="E219" s="11"/>
      <c r="F219" s="11"/>
      <c r="G219" s="11"/>
      <c r="H219" s="11"/>
      <c r="I219" s="51">
        <v>450</v>
      </c>
      <c r="J219" s="24"/>
      <c r="K219" s="35"/>
      <c r="L219" s="35"/>
      <c r="M219" s="31"/>
      <c r="N219" s="16"/>
      <c r="O219" s="16"/>
    </row>
    <row r="220" spans="1:15">
      <c r="A220" s="11"/>
      <c r="B220" s="11"/>
      <c r="C220" s="22"/>
      <c r="D220" s="11"/>
      <c r="E220" s="11"/>
      <c r="F220" s="23">
        <v>6171</v>
      </c>
      <c r="G220" s="11"/>
      <c r="H220" s="11"/>
      <c r="I220" s="30"/>
      <c r="J220" s="39" t="s">
        <v>60</v>
      </c>
      <c r="K220" s="35"/>
      <c r="L220" s="35"/>
      <c r="M220" s="31"/>
      <c r="N220" s="16"/>
      <c r="O220" s="16"/>
    </row>
    <row r="221" spans="1:15">
      <c r="A221" s="11">
        <v>231</v>
      </c>
      <c r="B221" s="11"/>
      <c r="C221" s="22"/>
      <c r="D221" s="11"/>
      <c r="E221" s="11"/>
      <c r="F221" s="11">
        <v>6171</v>
      </c>
      <c r="G221" s="11">
        <v>5011</v>
      </c>
      <c r="H221" s="11"/>
      <c r="I221" s="30">
        <v>270</v>
      </c>
      <c r="J221" s="24" t="s">
        <v>61</v>
      </c>
      <c r="K221" s="35"/>
      <c r="L221" s="35"/>
      <c r="M221" s="31"/>
      <c r="N221" s="16"/>
      <c r="O221" s="16"/>
    </row>
    <row r="222" spans="1:15">
      <c r="A222" s="11">
        <v>231</v>
      </c>
      <c r="B222" s="11"/>
      <c r="C222" s="22"/>
      <c r="D222" s="11"/>
      <c r="E222" s="11"/>
      <c r="F222" s="11">
        <v>6171</v>
      </c>
      <c r="G222" s="11">
        <v>5021</v>
      </c>
      <c r="H222" s="11"/>
      <c r="I222" s="30">
        <v>12</v>
      </c>
      <c r="J222" s="24" t="s">
        <v>38</v>
      </c>
      <c r="K222" s="35"/>
      <c r="L222" s="35"/>
      <c r="M222" s="31"/>
      <c r="N222" s="16"/>
      <c r="O222" s="16"/>
    </row>
    <row r="223" spans="1:15">
      <c r="A223" s="11">
        <v>231</v>
      </c>
      <c r="B223" s="11"/>
      <c r="C223" s="22"/>
      <c r="D223" s="11"/>
      <c r="E223" s="11"/>
      <c r="F223" s="11">
        <v>6171</v>
      </c>
      <c r="G223" s="11">
        <v>5031</v>
      </c>
      <c r="H223" s="11"/>
      <c r="I223" s="30">
        <v>63</v>
      </c>
      <c r="J223" s="24" t="s">
        <v>119</v>
      </c>
      <c r="K223" s="35"/>
      <c r="L223" s="35"/>
      <c r="M223" s="31"/>
      <c r="N223" s="16"/>
      <c r="O223" s="16"/>
    </row>
    <row r="224" spans="1:15">
      <c r="A224" s="11">
        <v>231</v>
      </c>
      <c r="B224" s="11"/>
      <c r="C224" s="22"/>
      <c r="D224" s="11"/>
      <c r="E224" s="11"/>
      <c r="F224" s="11">
        <v>6171</v>
      </c>
      <c r="G224" s="11">
        <v>5032</v>
      </c>
      <c r="H224" s="11"/>
      <c r="I224" s="30">
        <v>26</v>
      </c>
      <c r="J224" s="24" t="s">
        <v>118</v>
      </c>
      <c r="K224" s="35"/>
      <c r="L224" s="35"/>
      <c r="M224" s="31"/>
      <c r="N224" s="16"/>
      <c r="O224" s="16"/>
    </row>
    <row r="225" spans="1:15">
      <c r="A225" s="11">
        <v>231</v>
      </c>
      <c r="B225" s="11"/>
      <c r="C225" s="22"/>
      <c r="D225" s="11"/>
      <c r="E225" s="11"/>
      <c r="F225" s="11">
        <v>6171</v>
      </c>
      <c r="G225" s="11">
        <v>5038</v>
      </c>
      <c r="H225" s="11"/>
      <c r="I225" s="30">
        <v>2</v>
      </c>
      <c r="J225" s="24" t="s">
        <v>117</v>
      </c>
      <c r="K225" s="35"/>
      <c r="L225" s="35"/>
      <c r="M225" s="31"/>
      <c r="N225" s="16"/>
      <c r="O225" s="16"/>
    </row>
    <row r="226" spans="1:15">
      <c r="A226" s="11">
        <v>231</v>
      </c>
      <c r="B226" s="11"/>
      <c r="C226" s="22"/>
      <c r="D226" s="11"/>
      <c r="E226" s="11"/>
      <c r="F226" s="11">
        <v>6171</v>
      </c>
      <c r="G226" s="11">
        <v>5136</v>
      </c>
      <c r="H226" s="11"/>
      <c r="I226" s="30">
        <v>7</v>
      </c>
      <c r="J226" s="24" t="s">
        <v>62</v>
      </c>
      <c r="K226" s="35"/>
      <c r="L226" s="35"/>
      <c r="M226" s="31"/>
      <c r="N226" s="16"/>
      <c r="O226" s="16"/>
    </row>
    <row r="227" spans="1:15">
      <c r="A227" s="11">
        <v>231</v>
      </c>
      <c r="B227" s="11"/>
      <c r="C227" s="22"/>
      <c r="D227" s="11"/>
      <c r="E227" s="11"/>
      <c r="F227" s="11">
        <v>6171</v>
      </c>
      <c r="G227" s="11">
        <v>5137</v>
      </c>
      <c r="H227" s="11"/>
      <c r="I227" s="30">
        <v>5</v>
      </c>
      <c r="J227" s="24" t="s">
        <v>116</v>
      </c>
      <c r="K227" s="35"/>
      <c r="L227" s="35"/>
      <c r="M227" s="31"/>
      <c r="N227" s="16"/>
      <c r="O227" s="16"/>
    </row>
    <row r="228" spans="1:15">
      <c r="A228" s="11">
        <v>231</v>
      </c>
      <c r="B228" s="11"/>
      <c r="C228" s="22"/>
      <c r="D228" s="11"/>
      <c r="E228" s="11"/>
      <c r="F228" s="11">
        <v>6171</v>
      </c>
      <c r="G228" s="11">
        <v>5139</v>
      </c>
      <c r="H228" s="11"/>
      <c r="I228" s="30">
        <v>10</v>
      </c>
      <c r="J228" s="24" t="s">
        <v>48</v>
      </c>
      <c r="K228" s="35"/>
      <c r="L228" s="35"/>
      <c r="M228" s="31"/>
      <c r="N228" s="16"/>
      <c r="O228" s="16"/>
    </row>
    <row r="229" spans="1:15">
      <c r="A229" s="11">
        <v>231</v>
      </c>
      <c r="B229" s="11"/>
      <c r="C229" s="22"/>
      <c r="D229" s="11"/>
      <c r="E229" s="11"/>
      <c r="F229" s="11">
        <v>6171</v>
      </c>
      <c r="G229" s="11">
        <v>5151</v>
      </c>
      <c r="H229" s="11"/>
      <c r="I229" s="30">
        <v>7</v>
      </c>
      <c r="J229" s="24" t="s">
        <v>51</v>
      </c>
      <c r="K229" s="35"/>
      <c r="L229" s="35"/>
      <c r="M229" s="31"/>
      <c r="N229" s="16"/>
      <c r="O229" s="16"/>
    </row>
    <row r="230" spans="1:15">
      <c r="A230" s="11">
        <v>231</v>
      </c>
      <c r="B230" s="11"/>
      <c r="C230" s="22"/>
      <c r="D230" s="11"/>
      <c r="E230" s="11"/>
      <c r="F230" s="11">
        <v>6171</v>
      </c>
      <c r="G230" s="11">
        <v>5153</v>
      </c>
      <c r="H230" s="11"/>
      <c r="I230" s="30">
        <v>70</v>
      </c>
      <c r="J230" s="24" t="s">
        <v>63</v>
      </c>
      <c r="K230" s="35"/>
      <c r="L230" s="35"/>
      <c r="M230" s="31"/>
      <c r="N230" s="16"/>
      <c r="O230" s="16"/>
    </row>
    <row r="231" spans="1:15">
      <c r="A231" s="11">
        <v>231</v>
      </c>
      <c r="B231" s="11"/>
      <c r="C231" s="22"/>
      <c r="D231" s="11"/>
      <c r="E231" s="11"/>
      <c r="F231" s="11">
        <v>6171</v>
      </c>
      <c r="G231" s="11">
        <v>5154</v>
      </c>
      <c r="H231" s="11"/>
      <c r="I231" s="30">
        <v>15</v>
      </c>
      <c r="J231" s="24" t="s">
        <v>49</v>
      </c>
      <c r="K231" s="35"/>
      <c r="L231" s="35"/>
      <c r="M231" s="31"/>
      <c r="N231" s="16"/>
      <c r="O231" s="16"/>
    </row>
    <row r="232" spans="1:15">
      <c r="A232" s="11">
        <v>231</v>
      </c>
      <c r="B232" s="11"/>
      <c r="C232" s="22"/>
      <c r="D232" s="11"/>
      <c r="E232" s="11"/>
      <c r="F232" s="11">
        <v>6171</v>
      </c>
      <c r="G232" s="11">
        <v>5161</v>
      </c>
      <c r="H232" s="11"/>
      <c r="I232" s="30">
        <v>3</v>
      </c>
      <c r="J232" s="24" t="s">
        <v>64</v>
      </c>
      <c r="K232" s="35"/>
      <c r="L232" s="35"/>
      <c r="M232" s="31"/>
      <c r="N232" s="16"/>
      <c r="O232" s="16"/>
    </row>
    <row r="233" spans="1:15">
      <c r="A233" s="11">
        <v>231</v>
      </c>
      <c r="B233" s="11"/>
      <c r="C233" s="22"/>
      <c r="D233" s="11"/>
      <c r="E233" s="11"/>
      <c r="F233" s="11">
        <v>6171</v>
      </c>
      <c r="G233" s="11">
        <v>5162</v>
      </c>
      <c r="H233" s="11"/>
      <c r="I233" s="30">
        <v>25</v>
      </c>
      <c r="J233" s="24" t="s">
        <v>65</v>
      </c>
      <c r="K233" s="35"/>
      <c r="L233" s="35"/>
      <c r="M233" s="31"/>
      <c r="N233" s="16"/>
      <c r="O233" s="16"/>
    </row>
    <row r="234" spans="1:15">
      <c r="A234" s="11">
        <v>231</v>
      </c>
      <c r="B234" s="11"/>
      <c r="C234" s="22"/>
      <c r="D234" s="11"/>
      <c r="E234" s="11"/>
      <c r="F234" s="11">
        <v>6171</v>
      </c>
      <c r="G234" s="11">
        <v>5166</v>
      </c>
      <c r="H234" s="11"/>
      <c r="I234" s="30">
        <v>2</v>
      </c>
      <c r="J234" s="24" t="s">
        <v>66</v>
      </c>
      <c r="K234" s="35"/>
      <c r="L234" s="35"/>
      <c r="M234" s="31"/>
      <c r="N234" s="16"/>
      <c r="O234" s="16"/>
    </row>
    <row r="235" spans="1:15">
      <c r="A235" s="11">
        <v>231</v>
      </c>
      <c r="B235" s="11"/>
      <c r="C235" s="22"/>
      <c r="D235" s="11"/>
      <c r="E235" s="11"/>
      <c r="F235" s="11">
        <v>6171</v>
      </c>
      <c r="G235" s="11">
        <v>5167</v>
      </c>
      <c r="H235" s="11"/>
      <c r="I235" s="30">
        <v>8</v>
      </c>
      <c r="J235" s="24" t="s">
        <v>67</v>
      </c>
      <c r="K235" s="35"/>
      <c r="L235" s="35"/>
      <c r="M235" s="31"/>
      <c r="N235" s="16"/>
      <c r="O235" s="16"/>
    </row>
    <row r="236" spans="1:15">
      <c r="A236" s="11">
        <v>231</v>
      </c>
      <c r="B236" s="11"/>
      <c r="C236" s="22"/>
      <c r="D236" s="11"/>
      <c r="E236" s="11"/>
      <c r="F236" s="11">
        <v>6171</v>
      </c>
      <c r="G236" s="11">
        <v>5169</v>
      </c>
      <c r="H236" s="11"/>
      <c r="I236" s="30">
        <v>30</v>
      </c>
      <c r="J236" s="24" t="s">
        <v>33</v>
      </c>
      <c r="K236" s="35"/>
      <c r="L236" s="35"/>
      <c r="M236" s="31"/>
      <c r="N236" s="16"/>
      <c r="O236" s="16"/>
    </row>
    <row r="237" spans="1:15">
      <c r="A237" s="11">
        <v>231</v>
      </c>
      <c r="B237" s="11"/>
      <c r="C237" s="22"/>
      <c r="D237" s="11"/>
      <c r="E237" s="11"/>
      <c r="F237" s="11">
        <v>6171</v>
      </c>
      <c r="G237" s="11">
        <v>5171</v>
      </c>
      <c r="H237" s="11"/>
      <c r="I237" s="66">
        <v>91.54</v>
      </c>
      <c r="J237" s="24" t="s">
        <v>86</v>
      </c>
      <c r="K237" s="35"/>
      <c r="L237" s="35"/>
      <c r="M237" s="31"/>
      <c r="N237" s="60"/>
      <c r="O237" s="16"/>
    </row>
    <row r="238" spans="1:15">
      <c r="A238" s="11">
        <v>231</v>
      </c>
      <c r="B238" s="11"/>
      <c r="C238" s="22"/>
      <c r="D238" s="11"/>
      <c r="E238" s="11"/>
      <c r="F238" s="11">
        <v>6171</v>
      </c>
      <c r="G238" s="11">
        <v>5172</v>
      </c>
      <c r="H238" s="11"/>
      <c r="I238" s="30">
        <v>5</v>
      </c>
      <c r="J238" s="24" t="s">
        <v>68</v>
      </c>
      <c r="K238" s="35"/>
      <c r="L238" s="35"/>
      <c r="M238" s="31"/>
      <c r="N238" s="16"/>
      <c r="O238" s="16"/>
    </row>
    <row r="239" spans="1:15">
      <c r="A239" s="11">
        <v>231</v>
      </c>
      <c r="B239" s="11"/>
      <c r="C239" s="22"/>
      <c r="D239" s="11"/>
      <c r="E239" s="11"/>
      <c r="F239" s="11">
        <v>6171</v>
      </c>
      <c r="G239" s="11">
        <v>5173</v>
      </c>
      <c r="H239" s="11"/>
      <c r="I239" s="30">
        <v>1</v>
      </c>
      <c r="J239" s="24" t="s">
        <v>69</v>
      </c>
      <c r="K239" s="35"/>
      <c r="L239" s="35"/>
      <c r="M239" s="31"/>
      <c r="N239" s="16"/>
      <c r="O239" s="16"/>
    </row>
    <row r="240" spans="1:15">
      <c r="A240" s="11">
        <v>231</v>
      </c>
      <c r="B240" s="11"/>
      <c r="C240" s="22"/>
      <c r="D240" s="11"/>
      <c r="E240" s="11"/>
      <c r="F240" s="11">
        <v>6171</v>
      </c>
      <c r="G240" s="11">
        <v>5175</v>
      </c>
      <c r="H240" s="11"/>
      <c r="I240" s="30">
        <v>2</v>
      </c>
      <c r="J240" s="24" t="s">
        <v>70</v>
      </c>
      <c r="K240" s="35"/>
      <c r="L240" s="35"/>
      <c r="M240" s="31"/>
      <c r="N240" s="16"/>
      <c r="O240" s="16"/>
    </row>
    <row r="241" spans="1:15">
      <c r="A241" s="11">
        <v>231</v>
      </c>
      <c r="B241" s="11"/>
      <c r="C241" s="22"/>
      <c r="D241" s="11"/>
      <c r="E241" s="11"/>
      <c r="F241" s="11">
        <v>6171</v>
      </c>
      <c r="G241" s="11">
        <v>5229</v>
      </c>
      <c r="H241" s="11"/>
      <c r="I241" s="30">
        <v>4</v>
      </c>
      <c r="J241" s="24" t="s">
        <v>127</v>
      </c>
      <c r="K241" s="35"/>
      <c r="L241" s="35"/>
      <c r="M241" s="31"/>
      <c r="N241" s="16"/>
      <c r="O241" s="16"/>
    </row>
    <row r="242" spans="1:15">
      <c r="A242" s="11">
        <v>231</v>
      </c>
      <c r="B242" s="11"/>
      <c r="C242" s="22"/>
      <c r="D242" s="11"/>
      <c r="E242" s="11"/>
      <c r="F242" s="11">
        <v>6310</v>
      </c>
      <c r="G242" s="11">
        <v>5163</v>
      </c>
      <c r="H242" s="11"/>
      <c r="I242" s="30">
        <v>6</v>
      </c>
      <c r="J242" s="24" t="s">
        <v>98</v>
      </c>
      <c r="K242" s="35"/>
      <c r="L242" s="35"/>
      <c r="M242" s="31"/>
      <c r="N242" s="16"/>
      <c r="O242" s="16"/>
    </row>
    <row r="243" spans="1:15">
      <c r="A243" s="11">
        <v>231</v>
      </c>
      <c r="B243" s="11"/>
      <c r="C243" s="22"/>
      <c r="D243" s="11"/>
      <c r="E243" s="11"/>
      <c r="F243" s="11">
        <v>6320</v>
      </c>
      <c r="G243" s="11">
        <v>5163</v>
      </c>
      <c r="H243" s="11"/>
      <c r="I243" s="30">
        <v>20</v>
      </c>
      <c r="J243" s="24" t="s">
        <v>99</v>
      </c>
      <c r="K243" s="35"/>
      <c r="L243" s="35"/>
      <c r="M243" s="31"/>
      <c r="N243" s="16"/>
      <c r="O243" s="16"/>
    </row>
    <row r="244" spans="1:15">
      <c r="A244" s="11"/>
      <c r="B244" s="11"/>
      <c r="C244" s="22"/>
      <c r="D244" s="11"/>
      <c r="E244" s="11"/>
      <c r="F244" s="11"/>
      <c r="G244" s="11"/>
      <c r="H244" s="11"/>
      <c r="I244" s="51">
        <f>SUM(I221:I243)</f>
        <v>684.54</v>
      </c>
      <c r="J244" s="24"/>
      <c r="K244" s="35"/>
      <c r="L244" s="35"/>
      <c r="M244" s="31"/>
      <c r="N244" s="16"/>
      <c r="O244" s="16"/>
    </row>
    <row r="245" spans="1:15">
      <c r="A245" s="11"/>
      <c r="B245" s="11"/>
      <c r="C245" s="22"/>
      <c r="D245" s="11"/>
      <c r="E245" s="11"/>
      <c r="F245" s="11"/>
      <c r="G245" s="23">
        <v>8115</v>
      </c>
      <c r="H245" s="11"/>
      <c r="I245" s="52">
        <v>4400</v>
      </c>
      <c r="J245" s="27" t="s">
        <v>115</v>
      </c>
      <c r="K245" s="32"/>
      <c r="L245" s="32"/>
      <c r="M245" s="34"/>
      <c r="N245" s="16"/>
      <c r="O245" s="16"/>
    </row>
    <row r="247" spans="1:15">
      <c r="I247" s="70">
        <v>8110.54</v>
      </c>
      <c r="J247" s="11" t="s">
        <v>71</v>
      </c>
      <c r="K247" s="11"/>
      <c r="L247" s="11" t="s">
        <v>72</v>
      </c>
    </row>
    <row r="248" spans="1:15" ht="13.8" thickBot="1">
      <c r="I248" s="71">
        <v>110</v>
      </c>
      <c r="J248" s="12" t="s">
        <v>73</v>
      </c>
      <c r="K248" s="12"/>
      <c r="L248" s="12" t="s">
        <v>74</v>
      </c>
    </row>
    <row r="249" spans="1:15" ht="13.8" thickBot="1">
      <c r="I249" s="72">
        <f>SUM(I247:I248)</f>
        <v>8220.5400000000009</v>
      </c>
      <c r="J249" s="14" t="s">
        <v>75</v>
      </c>
      <c r="K249" s="14"/>
      <c r="L249" s="13"/>
    </row>
    <row r="252" spans="1:15" ht="13.8" thickBot="1"/>
    <row r="253" spans="1:15" ht="13.8" thickBot="1">
      <c r="I253" s="72">
        <v>3820.54</v>
      </c>
      <c r="J253" s="19" t="s">
        <v>30</v>
      </c>
      <c r="K253" s="19"/>
      <c r="L253" s="20"/>
    </row>
    <row r="254" spans="1:15" ht="13.8" thickBot="1">
      <c r="F254" s="62"/>
      <c r="I254" s="72">
        <v>8220.5400000000009</v>
      </c>
      <c r="J254" s="19" t="s">
        <v>75</v>
      </c>
      <c r="K254" s="19"/>
      <c r="L254" s="20"/>
    </row>
    <row r="255" spans="1:15" ht="13.8" thickBot="1">
      <c r="I255" s="73">
        <v>4400</v>
      </c>
      <c r="J255" s="17" t="s">
        <v>76</v>
      </c>
      <c r="K255" s="17"/>
      <c r="L255" s="18"/>
    </row>
    <row r="258" spans="9:9">
      <c r="I258" s="6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Rozpočet-úřad</vt:lpstr>
      <vt:lpstr>Rozpočet rozepsaný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OU-Mzany</cp:lastModifiedBy>
  <cp:lastPrinted>2019-11-04T11:19:54Z</cp:lastPrinted>
  <dcterms:created xsi:type="dcterms:W3CDTF">1997-01-24T11:07:25Z</dcterms:created>
  <dcterms:modified xsi:type="dcterms:W3CDTF">2019-12-09T19:28:16Z</dcterms:modified>
</cp:coreProperties>
</file>